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90" yWindow="49216" windowWidth="29040" windowHeight="15840" activeTab="0"/>
  </bookViews>
  <sheets>
    <sheet name="はじめに" sheetId="1" r:id="rId1"/>
    <sheet name="基本情報入力シート" sheetId="2" r:id="rId2"/>
    <sheet name="別紙様式3-1" sheetId="3" r:id="rId3"/>
    <sheet name="別紙様式3-2" sheetId="4" r:id="rId4"/>
    <sheet name="【参考】サービス名一覧" sheetId="5"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'【参考】サービス名一覧'!$A$4:$A$27</definedName>
    <definedName name="_xlfn.COUNTIFS" hidden="1">#NAME?</definedName>
    <definedName name="_xlfn.IFERROR" hidden="1">#NAME?</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fullCalcOnLoad="1"/>
</workbook>
</file>

<file path=xl/comments4.xml><?xml version="1.0" encoding="utf-8"?>
<comments xmlns="http://schemas.openxmlformats.org/spreadsheetml/2006/main">
  <authors>
    <author>東京都</author>
    <author>厚生労働省ネットワークシステム</author>
  </authors>
  <commentList>
    <comment ref="W19" authorId="0">
      <text>
        <r>
          <rPr>
            <b/>
            <sz val="10"/>
            <rFont val="ＭＳ Ｐゴシック"/>
            <family val="3"/>
          </rPr>
          <t>ドロップダウンリストで選択できます。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rFont val="MS P ゴシック"/>
            <family val="3"/>
          </rPr>
          <t>その他の職種については、実人数を記載することも可能です。</t>
        </r>
      </text>
    </comment>
    <comment ref="S14" authorId="1">
      <text>
        <r>
          <rPr>
            <sz val="10"/>
            <rFont val="MS P ゴシック"/>
            <family val="3"/>
          </rPr>
          <t>本年度（４月～３月）の実績を記入</t>
        </r>
      </text>
    </comment>
    <comment ref="X14" authorId="1">
      <text>
        <r>
          <rPr>
            <sz val="10"/>
            <rFont val="MS P ゴシック"/>
            <family val="3"/>
          </rPr>
          <t>本年度（４月～３月）の実績を記入</t>
        </r>
      </text>
    </comment>
  </commentList>
</comments>
</file>

<file path=xl/sharedStrings.xml><?xml version="1.0" encoding="utf-8"?>
<sst xmlns="http://schemas.openxmlformats.org/spreadsheetml/2006/main" count="252" uniqueCount="200">
  <si>
    <t>フリガナ</t>
  </si>
  <si>
    <t>〒</t>
  </si>
  <si>
    <t>年</t>
  </si>
  <si>
    <t>月</t>
  </si>
  <si>
    <t>円</t>
  </si>
  <si>
    <t>人</t>
  </si>
  <si>
    <t>日</t>
  </si>
  <si>
    <t>介護保険事業所番号</t>
  </si>
  <si>
    <t>サービス名</t>
  </si>
  <si>
    <t>1</t>
  </si>
  <si>
    <t>＜サービス名一覧&gt;</t>
  </si>
  <si>
    <t>訪問介護</t>
  </si>
  <si>
    <t>夜間対応型訪問介護</t>
  </si>
  <si>
    <t>通所介護</t>
  </si>
  <si>
    <t>地域密着型通所介護</t>
  </si>
  <si>
    <t>地域密着型特定施設入居者生活介護</t>
  </si>
  <si>
    <t>看護小規模多機能型居宅介護</t>
  </si>
  <si>
    <t>介護老人福祉施設</t>
  </si>
  <si>
    <t>地域密着型介護老人福祉施設</t>
  </si>
  <si>
    <t>介護老人保健施設</t>
  </si>
  <si>
    <t>介護療養型医療施設</t>
  </si>
  <si>
    <t>介護医療院</t>
  </si>
  <si>
    <t>サービス名</t>
  </si>
  <si>
    <t>年度）</t>
  </si>
  <si>
    <t>電話番号</t>
  </si>
  <si>
    <t>FAX番号</t>
  </si>
  <si>
    <t>令和</t>
  </si>
  <si>
    <t xml:space="preserve"> （法人名）</t>
  </si>
  <si>
    <t xml:space="preserve"> （代表者名）</t>
  </si>
  <si>
    <t>.</t>
  </si>
  <si>
    <t>①</t>
  </si>
  <si>
    <t>②</t>
  </si>
  <si>
    <t>介護職員処遇改善加算</t>
  </si>
  <si>
    <t>介護職員等特定処遇改善加算</t>
  </si>
  <si>
    <t>③</t>
  </si>
  <si>
    <t>④</t>
  </si>
  <si>
    <t>その他</t>
  </si>
  <si>
    <t>（</t>
  </si>
  <si>
    <t>）</t>
  </si>
  <si>
    <t>※</t>
  </si>
  <si>
    <t>※</t>
  </si>
  <si>
    <t xml:space="preserve"> </t>
  </si>
  <si>
    <t>介護職員等特定処遇改善加算</t>
  </si>
  <si>
    <t>介護職員処遇改善加算</t>
  </si>
  <si>
    <t>算定する介護職員処遇改善加算の区分</t>
  </si>
  <si>
    <t>算定する介護職員等特定処遇改善加算の区分</t>
  </si>
  <si>
    <t>ⅰ）加算の算定により賃金改善を行った賃金の総額</t>
  </si>
  <si>
    <t>別紙様式３－２</t>
  </si>
  <si>
    <t>別紙様式３－１</t>
  </si>
  <si>
    <t>※詳細は別紙様式３－２に記載</t>
  </si>
  <si>
    <t>介護職員処遇改善加算及び介護職員等特定処遇改善加算に関して、虚偽や不正があった場合には、支払われた介護給付費の返還や介護事業者の指定取消となる場合があるので留意すること。</t>
  </si>
  <si>
    <t>提出先</t>
  </si>
  <si>
    <t>介護職員等特定処遇改善加算（特定加算）</t>
  </si>
  <si>
    <t>平均賃金改善額＜特定＞</t>
  </si>
  <si>
    <t>（Ａ）経験・技能のある介護職員</t>
  </si>
  <si>
    <t>給与明細や勤務記録等、実績報告の根拠となる資料は、指定権者からの求めがあった場合に速やかに提出できるよう、適切に保管しておくこと。</t>
  </si>
  <si>
    <t>１　基本情報</t>
  </si>
  <si>
    <t>法人所在地</t>
  </si>
  <si>
    <t>書類作成担当者</t>
  </si>
  <si>
    <t>連絡先</t>
  </si>
  <si>
    <t>E-mail</t>
  </si>
  <si>
    <t>法人名</t>
  </si>
  <si>
    <t>フリガナ</t>
  </si>
  <si>
    <t>訪問型サービス（独自）</t>
  </si>
  <si>
    <t>通所型サービス（独自）</t>
  </si>
  <si>
    <t>↓隠し列</t>
  </si>
  <si>
    <t>【注意】本シートは様式作成用のため、提出は不要です。</t>
  </si>
  <si>
    <t>●次の情報を本シートの黄色セルに入力することで、各様式に自動的に転記されます。</t>
  </si>
  <si>
    <t>・加算対象事業所に関する情報</t>
  </si>
  <si>
    <t>⇒下表に必要事項を入力してください。</t>
  </si>
  <si>
    <t>名称</t>
  </si>
  <si>
    <t>〒結合</t>
  </si>
  <si>
    <t>法人住所</t>
  </si>
  <si>
    <t>〒</t>
  </si>
  <si>
    <t>－</t>
  </si>
  <si>
    <t>住所１（番地・住居番号まで）</t>
  </si>
  <si>
    <t>住所２（建物名等）</t>
  </si>
  <si>
    <t>法人代表者</t>
  </si>
  <si>
    <t>職名</t>
  </si>
  <si>
    <t>氏名</t>
  </si>
  <si>
    <t>書類作成
担当者</t>
  </si>
  <si>
    <t>フリガナ</t>
  </si>
  <si>
    <t>e-mail</t>
  </si>
  <si>
    <t>３　加算対象事業所に関する情報</t>
  </si>
  <si>
    <t>通し番号</t>
  </si>
  <si>
    <t>介護保険事業所番号</t>
  </si>
  <si>
    <t>指定権者名</t>
  </si>
  <si>
    <t>事業所名</t>
  </si>
  <si>
    <t>・提出先に関する情報</t>
  </si>
  <si>
    <t>・基本情報</t>
  </si>
  <si>
    <t>１　提出先に関する情報</t>
  </si>
  <si>
    <t>２　基本情報</t>
  </si>
  <si>
    <t>指定権者</t>
  </si>
  <si>
    <t>事業所名</t>
  </si>
  <si>
    <t>下表に必要事項を入力してください。記入内容が様式3-1及び3-2に反映されます。</t>
  </si>
  <si>
    <t>介護職員処遇改善実績報告書・介護職員等特定処遇改善実績報告書（令和</t>
  </si>
  <si>
    <t>介護職員処遇改善実績報告書・介護職員等特定処遇改善実績報告書作成用　基本情報入力シート</t>
  </si>
  <si>
    <t>（Ｃ）その他の職種</t>
  </si>
  <si>
    <t>（Ｂ）他の介護職員</t>
  </si>
  <si>
    <t>改善後の賃金が
最も高額となった者の賃金(年額)</t>
  </si>
  <si>
    <t xml:space="preserve">
(配分比率)</t>
  </si>
  <si>
    <t>経験・技能のある介護職員(A)</t>
  </si>
  <si>
    <t>他の
介護職員(B)</t>
  </si>
  <si>
    <t>その他の職種(C)</t>
  </si>
  <si>
    <t>　介護職員処遇改善加算の合計</t>
  </si>
  <si>
    <t>　介護職員等特定処遇改善加算の合計</t>
  </si>
  <si>
    <t>介護職員処遇改善実績報告書・介護職員等特定処遇改善実績報告書（施設・事業所別個表）　</t>
  </si>
  <si>
    <t>本年度の常勤換算職員数［人］</t>
  </si>
  <si>
    <t>グループ別内訳</t>
  </si>
  <si>
    <t>（グループ別内訳）</t>
  </si>
  <si>
    <t>小規模事業所等で加算額全体が少額であるため。</t>
  </si>
  <si>
    <t>介護職員処遇改善加算（処遇改善加算）</t>
  </si>
  <si>
    <t>２　実績報告＜共通＞</t>
  </si>
  <si>
    <t>平均賃金改善額</t>
  </si>
  <si>
    <t>事業所の所在地</t>
  </si>
  <si>
    <t>都道府県</t>
  </si>
  <si>
    <t>市区町村</t>
  </si>
  <si>
    <t>都道府県</t>
  </si>
  <si>
    <t>処遇改善加算・特定加算の算定届出に係る提出先（指定権者）の名称を入力してください。</t>
  </si>
  <si>
    <t>※事業所の数が多く、１枚に記載しきれない場合は、適宜、行を追加すること。</t>
  </si>
  <si>
    <t>※本表に記載する事業所は、計画書の別紙様式２－２に記載した事業所と一致しなければならない。</t>
  </si>
  <si>
    <t>グループ別内訳</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</si>
  <si>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</si>
  <si>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</si>
  <si>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</si>
  <si>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</si>
  <si>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</si>
  <si>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</si>
  <si>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</si>
  <si>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</si>
  <si>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</si>
  <si>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提出</t>
  </si>
  <si>
    <t>２　書類の作成方法</t>
  </si>
  <si>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</si>
  <si>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</si>
  <si>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</si>
  <si>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</si>
  <si>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</si>
  <si>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</si>
  <si>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介護職員処遇改善実績報告書・介護職員等特定処遇改善実績報告書　作成にあたっての入力シート等の説明</t>
  </si>
  <si>
    <t>●従来の実績報告書からの主な変更点・注意点は下記のとおりです。</t>
  </si>
  <si>
    <t>・原則、本様式を用いて実績報告書を作成してください。</t>
  </si>
  <si>
    <t>別紙様式3-1</t>
  </si>
  <si>
    <t>別紙様式3-2</t>
  </si>
  <si>
    <t>&lt;-</t>
  </si>
  <si>
    <t>！この欄が○でない場合、特定加算による賃金改善の見込額が要件を満たしていません。</t>
  </si>
  <si>
    <t>円</t>
  </si>
  <si>
    <t>！この欄が☓の場合、A:BまたはA:Cの配分比率が要件を満たしていません。</t>
  </si>
  <si>
    <t>！この欄が☓の場合、B:Cの配分比率が要件を満たしていません。</t>
  </si>
  <si>
    <t>！この欄が☓の場合、Cのうち改善後の賃金が最も高額となった者の賃金が440万円を超えています。</t>
  </si>
  <si>
    <t>！この欄が☓の場合、「賃金改善を実施したグループ」の選択方法が不適当です。</t>
  </si>
  <si>
    <t>！この欄が☓の場合、「設定できない事業所があった場合その理由」欄にチェックが必要です。</t>
  </si>
  <si>
    <t>経験・技能のある介護職員のうち月平均8万円以上又は年額440万円以上［人］</t>
  </si>
  <si>
    <t>経験・技能のある介護職員のうち月平均8万円以上又は年額440万円以上［人］</t>
  </si>
  <si>
    <t>いずれかに該当する人数</t>
  </si>
  <si>
    <t>未設定の
事業所</t>
  </si>
  <si>
    <t>本年度の常勤換算職員数［人］</t>
  </si>
  <si>
    <t>年度分の加算の総額</t>
  </si>
  <si>
    <t>前年度の平均賃金額(月額)【基準額３】　</t>
  </si>
  <si>
    <t>本年度の平均賃金額(月額)</t>
  </si>
  <si>
    <t>ⅱ）前年度の賃金の総額【基準額１】【基準額２】</t>
  </si>
  <si>
    <t>※②の「本年度の賃金の総額」には、賃金改善に伴う法定福利費等の事業主負担の増加分を含めることができる。</t>
  </si>
  <si>
    <t>本年度の加算の総額［円］</t>
  </si>
  <si>
    <t>本年度の賃金の総額［円］</t>
  </si>
  <si>
    <t>本年度の賃金の総額(［円］</t>
  </si>
  <si>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</si>
  <si>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</si>
  <si>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</si>
  <si>
    <t>月額平均８万円又は改善後の賃金が年額440万円となった者＜特定＞</t>
  </si>
  <si>
    <t>職員全体の賃金水準が低く、直ちに月額平均８万円等まで賃金を引き上げることが困難であるため。</t>
  </si>
  <si>
    <t>（設定できない事業所があった場合その理由）　※複数回答可</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</si>
  <si>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</si>
  <si>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賃金改善を実施した 
グループ　</t>
  </si>
  <si>
    <t>(右欄の額は①欄の額を上回ること)</t>
  </si>
  <si>
    <t>※「前年度の平均賃金額（月額）」には、計画書（２）⑦ⅳ）の額を記載すること。</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</si>
  <si>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</si>
  <si>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</si>
  <si>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</si>
  <si>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</si>
  <si>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</si>
  <si>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</si>
  <si>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</si>
  <si>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</si>
  <si>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</si>
  <si>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</si>
  <si>
    <t>定期巡回･随時対応型訪問介護看護</t>
  </si>
  <si>
    <t>令和２年度の処遇改善加算等に係る実績報告書の作成方法をご説明しています</t>
  </si>
  <si>
    <t>提出の要否</t>
  </si>
  <si>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</si>
  <si>
    <t>・法人の基本的な情報を入力することで、様式3-1及び様式3-2へ自動的に転記が行われるため、こちらから入力してください。
・本シートは提出不要です。</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</si>
  <si>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</si>
  <si>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・計画書の別紙様式２－２又は別紙様式２－３で届け出た事業所について、事業所毎の加算総額や賃金総額、常勤換算職員数等を入力します。</t>
  </si>
  <si>
    <t>―（一括申請する事業所数により異なる）</t>
  </si>
  <si>
    <t>・介護職員処遇改善実績報告書と介護職員等特定処遇改善実績報告書を一本化しました。</t>
  </si>
  <si>
    <r>
      <t>　【本報告書で報告する加算】　</t>
    </r>
    <r>
      <rPr>
        <sz val="9"/>
        <color indexed="8"/>
        <rFont val="ＭＳ Ｐ明朝"/>
        <family val="1"/>
      </rPr>
      <t>加算名称にチェックを入れること。</t>
    </r>
  </si>
  <si>
    <r>
      <t>賃金改善所要額</t>
    </r>
    <r>
      <rPr>
        <sz val="8"/>
        <color indexed="8"/>
        <rFont val="ＭＳ Ｐ明朝"/>
        <family val="1"/>
      </rPr>
      <t>（ⅰ－ⅱ）</t>
    </r>
  </si>
  <si>
    <r>
      <t>　本年度の賃金の総額</t>
    </r>
    <r>
      <rPr>
        <sz val="8"/>
        <color indexed="8"/>
        <rFont val="ＭＳ Ｐ明朝"/>
        <family val="1"/>
      </rPr>
      <t>(a)</t>
    </r>
  </si>
  <si>
    <r>
      <t>　介護職員処遇改善加算の総額</t>
    </r>
    <r>
      <rPr>
        <sz val="8"/>
        <color indexed="8"/>
        <rFont val="ＭＳ Ｐ明朝"/>
        <family val="1"/>
      </rPr>
      <t>(b)</t>
    </r>
  </si>
  <si>
    <r>
      <t>　介護職員等特定処遇改善加算の総額</t>
    </r>
    <r>
      <rPr>
        <sz val="8"/>
        <color indexed="8"/>
        <rFont val="ＭＳ Ｐ明朝"/>
        <family val="1"/>
      </rPr>
      <t>(c)
　（その他の職員への支給分を除く）</t>
    </r>
  </si>
  <si>
    <t>※「前年度の賃金の総額」には、計画書の（１）④ⅱ）又は（２）⑥ⅱ）の額を記載すること。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</si>
</sst>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0_ "/>
    <numFmt numFmtId="181" formatCode="#,##0_);[Red]\(#,##0\)"/>
    <numFmt numFmtId="182" formatCode="\(#,##0.00_ \)"/>
  </numFmts>
  <fonts count="113">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indexed="9"/>
      <name val="ＭＳ Ｐ明朝"/>
      <family val="1"/>
    </font>
    <font>
      <sz val="9"/>
      <name val="ＭＳ Ｐ明朝"/>
      <family val="1"/>
    </font>
    <font>
      <sz val="11"/>
      <color indexed="9"/>
      <name val="ＭＳ Ｐ明朝"/>
      <family val="1"/>
    </font>
    <font>
      <sz val="8"/>
      <name val="ＭＳ Ｐ明朝"/>
      <family val="1"/>
    </font>
    <font>
      <b/>
      <sz val="11"/>
      <name val="ＭＳ Ｐ明朝"/>
      <family val="1"/>
    </font>
    <font>
      <b/>
      <sz val="11"/>
      <color indexed="9"/>
      <name val="ＭＳ Ｐ明朝"/>
      <family val="1"/>
    </font>
    <font>
      <sz val="10.5"/>
      <name val="ＭＳ Ｐ明朝"/>
      <family val="1"/>
    </font>
    <font>
      <b/>
      <sz val="11"/>
      <color indexed="8"/>
      <name val="ＭＳ Ｐゴシック"/>
      <family val="3"/>
    </font>
    <font>
      <u val="single"/>
      <sz val="11"/>
      <color indexed="8"/>
      <name val="ＭＳ Ｐゴシック"/>
      <family val="3"/>
    </font>
    <font>
      <sz val="11"/>
      <color indexed="8"/>
      <name val="ＭＳ Ｐ明朝"/>
      <family val="1"/>
    </font>
    <font>
      <sz val="10"/>
      <color indexed="8"/>
      <name val="ＭＳ Ｐ明朝"/>
      <family val="1"/>
    </font>
    <font>
      <sz val="14"/>
      <color indexed="8"/>
      <name val="ＭＳ Ｐ明朝"/>
      <family val="1"/>
    </font>
    <font>
      <b/>
      <sz val="9"/>
      <color indexed="8"/>
      <name val="ＭＳ Ｐ明朝"/>
      <family val="1"/>
    </font>
    <font>
      <sz val="9"/>
      <color indexed="8"/>
      <name val="ＭＳ Ｐ明朝"/>
      <family val="1"/>
    </font>
    <font>
      <sz val="8"/>
      <color indexed="8"/>
      <name val="ＭＳ Ｐ明朝"/>
      <family val="1"/>
    </font>
    <font>
      <b/>
      <sz val="8"/>
      <color indexed="8"/>
      <name val="ＭＳ Ｐ明朝"/>
      <family val="1"/>
    </font>
    <font>
      <sz val="12"/>
      <color indexed="8"/>
      <name val="ＭＳ Ｐ明朝"/>
      <family val="1"/>
    </font>
    <font>
      <sz val="9.5"/>
      <color indexed="8"/>
      <name val="ＭＳ Ｐ明朝"/>
      <family val="1"/>
    </font>
    <font>
      <b/>
      <sz val="10.5"/>
      <color indexed="8"/>
      <name val="ＭＳ Ｐ明朝"/>
      <family val="1"/>
    </font>
    <font>
      <sz val="10.5"/>
      <color indexed="8"/>
      <name val="ＭＳ Ｐ明朝"/>
      <family val="1"/>
    </font>
    <font>
      <sz val="11.5"/>
      <color indexed="8"/>
      <name val="ＭＳ Ｐ明朝"/>
      <family val="1"/>
    </font>
    <font>
      <sz val="7.5"/>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6"/>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1"/>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b/>
      <sz val="11"/>
      <color theme="1"/>
      <name val="ＭＳ Ｐゴシック"/>
      <family val="3"/>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20"/>
      <color theme="1"/>
      <name val="Calibri"/>
      <family val="3"/>
    </font>
    <font>
      <b/>
      <sz val="16"/>
      <color theme="0"/>
      <name val="Calibri"/>
      <family val="3"/>
    </font>
    <font>
      <u val="single"/>
      <sz val="11"/>
      <color theme="1"/>
      <name val="ＭＳ Ｐゴシック"/>
      <family val="3"/>
    </font>
    <font>
      <sz val="7.5"/>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rgb="FFCDFF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thin"/>
      <right style="thin"/>
      <top/>
      <bottom/>
    </border>
    <border>
      <left/>
      <right/>
      <top style="thin"/>
      <bottom style="thin"/>
    </border>
    <border>
      <left/>
      <right style="thin"/>
      <top style="thin"/>
      <bottom style="thin"/>
    </border>
    <border>
      <left style="thin"/>
      <right/>
      <top/>
      <bottom style="thin"/>
    </border>
    <border>
      <left style="medium"/>
      <right style="hair"/>
      <top/>
      <bottom style="thin"/>
    </border>
    <border>
      <left style="hair"/>
      <right style="hair"/>
      <top/>
      <bottom style="thin"/>
    </border>
    <border>
      <left style="hair"/>
      <right style="thin"/>
      <top/>
      <bottom style="thin"/>
    </border>
    <border>
      <left style="thin"/>
      <right/>
      <top/>
      <bottom/>
    </border>
    <border>
      <left style="hair"/>
      <right style="thin"/>
      <top style="thin"/>
      <bottom style="thin"/>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right/>
      <top style="thin"/>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right/>
      <top/>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hair"/>
    </border>
    <border>
      <left/>
      <right/>
      <top style="thin"/>
      <bottom style="hair"/>
    </border>
    <border>
      <left style="medium"/>
      <right/>
      <top style="hair"/>
      <bottom style="hair"/>
    </border>
    <border>
      <left/>
      <right style="medium"/>
      <top style="hair"/>
      <bottom style="hair"/>
    </border>
    <border>
      <left/>
      <right style="thin"/>
      <top style="thin"/>
      <bottom style="hair"/>
    </border>
    <border>
      <left/>
      <right style="medium"/>
      <top style="hair"/>
      <bottom style="thin"/>
    </border>
    <border>
      <left/>
      <right style="thin"/>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right style="thin"/>
      <top style="hair"/>
      <bottom style="thin"/>
    </border>
    <border>
      <left style="thin"/>
      <right/>
      <top style="hair"/>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87" fillId="32" borderId="0" applyNumberFormat="0" applyBorder="0" applyAlignment="0" applyProtection="0"/>
  </cellStyleXfs>
  <cellXfs count="564">
    <xf numFmtId="0" fontId="0" fillId="0" borderId="0" xfId="0"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10" fontId="0" fillId="0" borderId="0" xfId="43" applyNumberFormat="1" applyFont="1" applyBorder="1" applyAlignment="1">
      <alignment horizontal="center" vertical="center" wrapText="1"/>
    </xf>
    <xf numFmtId="0" fontId="4" fillId="0" borderId="0" xfId="0" applyFont="1" applyAlignment="1">
      <alignment vertical="center"/>
    </xf>
    <xf numFmtId="0" fontId="88"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89" fillId="0" borderId="0" xfId="0" applyFont="1" applyFill="1" applyBorder="1" applyAlignment="1">
      <alignment horizontal="center" vertical="center" wrapText="1"/>
    </xf>
    <xf numFmtId="0" fontId="0" fillId="0" borderId="13" xfId="0" applyBorder="1" applyAlignment="1">
      <alignment horizontal="center" vertical="center" wrapText="1"/>
    </xf>
    <xf numFmtId="0" fontId="90" fillId="0" borderId="0" xfId="0" applyFont="1" applyAlignment="1">
      <alignment vertical="center"/>
    </xf>
    <xf numFmtId="0" fontId="4" fillId="36" borderId="13" xfId="0" applyFon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left" vertical="top" wrapText="1"/>
    </xf>
    <xf numFmtId="0" fontId="0" fillId="0" borderId="13" xfId="0" applyBorder="1" applyAlignment="1">
      <alignment vertical="top" wrapText="1"/>
    </xf>
    <xf numFmtId="0" fontId="10" fillId="28" borderId="13"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0" xfId="0" applyAlignment="1">
      <alignment horizontal="left" vertical="top"/>
    </xf>
    <xf numFmtId="0" fontId="13" fillId="30" borderId="10" xfId="0" applyFont="1" applyFill="1" applyBorder="1" applyAlignment="1">
      <alignment horizontal="center" vertical="center" wrapText="1"/>
    </xf>
    <xf numFmtId="0" fontId="15" fillId="0" borderId="0" xfId="0" applyFont="1" applyAlignment="1">
      <alignment horizontal="right" vertical="center" wrapText="1"/>
    </xf>
    <xf numFmtId="0" fontId="91" fillId="0" borderId="0" xfId="0" applyFont="1" applyAlignment="1">
      <alignment vertical="top"/>
    </xf>
    <xf numFmtId="0" fontId="91" fillId="0" borderId="0" xfId="0" applyFont="1" applyAlignment="1">
      <alignment horizontal="center" vertical="top"/>
    </xf>
    <xf numFmtId="0" fontId="13" fillId="30" borderId="13" xfId="0" applyFont="1" applyFill="1" applyBorder="1" applyAlignment="1">
      <alignment horizontal="center" vertical="center" wrapText="1"/>
    </xf>
    <xf numFmtId="0" fontId="13" fillId="30" borderId="14" xfId="0" applyFont="1" applyFill="1" applyBorder="1" applyAlignment="1">
      <alignment horizontal="center" vertical="center" wrapText="1"/>
    </xf>
    <xf numFmtId="0" fontId="15" fillId="0" borderId="14"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0" fillId="0" borderId="13" xfId="0" applyBorder="1" applyAlignment="1">
      <alignment horizontal="center"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Alignment="1">
      <alignment vertical="center"/>
    </xf>
    <xf numFmtId="0" fontId="92" fillId="0" borderId="0" xfId="0" applyFont="1" applyFill="1" applyAlignment="1">
      <alignment vertical="center"/>
    </xf>
    <xf numFmtId="0" fontId="93" fillId="0" borderId="0" xfId="0" applyFont="1" applyFill="1" applyAlignment="1">
      <alignment vertical="center"/>
    </xf>
    <xf numFmtId="0" fontId="28" fillId="37" borderId="10" xfId="0" applyFont="1" applyFill="1" applyBorder="1" applyAlignment="1">
      <alignment horizontal="center" vertical="center"/>
    </xf>
    <xf numFmtId="0" fontId="28" fillId="7" borderId="17" xfId="0" applyFont="1" applyFill="1" applyBorder="1" applyAlignment="1">
      <alignment vertical="center"/>
    </xf>
    <xf numFmtId="0" fontId="28" fillId="7" borderId="18" xfId="0" applyFont="1" applyFill="1" applyBorder="1" applyAlignment="1">
      <alignment vertical="center"/>
    </xf>
    <xf numFmtId="0" fontId="94" fillId="7" borderId="19" xfId="0" applyFont="1" applyFill="1" applyBorder="1" applyAlignment="1">
      <alignment vertical="center"/>
    </xf>
    <xf numFmtId="0" fontId="21" fillId="0" borderId="0" xfId="0" applyFont="1" applyAlignment="1">
      <alignment vertical="center"/>
    </xf>
    <xf numFmtId="0" fontId="22" fillId="0" borderId="0" xfId="0" applyFont="1" applyFill="1" applyBorder="1" applyAlignment="1">
      <alignment vertical="center"/>
    </xf>
    <xf numFmtId="182" fontId="22" fillId="0" borderId="0" xfId="0" applyNumberFormat="1" applyFont="1" applyFill="1" applyAlignment="1">
      <alignment vertical="center"/>
    </xf>
    <xf numFmtId="0" fontId="22" fillId="0" borderId="0" xfId="0" applyFont="1" applyFill="1" applyBorder="1" applyAlignment="1">
      <alignment vertical="center"/>
    </xf>
    <xf numFmtId="176" fontId="22" fillId="0" borderId="0" xfId="0" applyNumberFormat="1" applyFont="1" applyFill="1" applyAlignment="1">
      <alignment vertical="center"/>
    </xf>
    <xf numFmtId="0" fontId="25" fillId="0" borderId="0" xfId="0" applyFont="1" applyFill="1" applyBorder="1" applyAlignment="1">
      <alignment vertical="center"/>
    </xf>
    <xf numFmtId="0" fontId="30" fillId="0" borderId="0" xfId="0" applyFont="1" applyFill="1" applyAlignment="1">
      <alignment vertical="center"/>
    </xf>
    <xf numFmtId="0" fontId="21" fillId="38" borderId="0" xfId="0" applyFont="1" applyFill="1" applyAlignment="1">
      <alignment vertical="center"/>
    </xf>
    <xf numFmtId="0" fontId="23" fillId="38" borderId="0" xfId="0" applyFont="1" applyFill="1" applyAlignment="1">
      <alignment vertical="center"/>
    </xf>
    <xf numFmtId="0" fontId="21" fillId="38" borderId="0" xfId="0" applyFont="1" applyFill="1" applyAlignment="1">
      <alignment horizontal="center" vertical="center"/>
    </xf>
    <xf numFmtId="0" fontId="21" fillId="0" borderId="0" xfId="0" applyFont="1" applyAlignment="1" applyProtection="1">
      <alignment vertical="center"/>
      <protection locked="0"/>
    </xf>
    <xf numFmtId="49" fontId="25" fillId="0" borderId="0" xfId="0" applyNumberFormat="1" applyFont="1" applyAlignment="1">
      <alignment vertical="center"/>
    </xf>
    <xf numFmtId="176" fontId="25" fillId="0" borderId="0" xfId="0" applyNumberFormat="1" applyFont="1" applyAlignment="1">
      <alignment vertical="center"/>
    </xf>
    <xf numFmtId="0" fontId="25" fillId="0" borderId="0" xfId="0" applyFont="1" applyAlignme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protection/>
    </xf>
    <xf numFmtId="176" fontId="27" fillId="0" borderId="0" xfId="0" applyNumberFormat="1" applyFont="1" applyFill="1" applyBorder="1" applyAlignment="1" applyProtection="1">
      <alignment vertical="center" shrinkToFit="1"/>
      <protection/>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protection/>
    </xf>
    <xf numFmtId="0" fontId="21" fillId="0" borderId="0" xfId="0" applyFont="1" applyAlignment="1" applyProtection="1">
      <alignment vertical="center"/>
      <protection locked="0"/>
    </xf>
    <xf numFmtId="0" fontId="0" fillId="0" borderId="14" xfId="0" applyBorder="1" applyAlignment="1">
      <alignment horizontal="left" vertical="center"/>
    </xf>
    <xf numFmtId="0" fontId="0" fillId="0" borderId="13" xfId="0" applyBorder="1" applyAlignment="1">
      <alignment horizontal="center" vertical="center" wrapText="1"/>
    </xf>
    <xf numFmtId="0" fontId="4" fillId="36" borderId="14" xfId="0" applyFont="1" applyFill="1" applyBorder="1" applyAlignment="1">
      <alignment horizontal="center" vertical="center" wrapText="1"/>
    </xf>
    <xf numFmtId="0" fontId="4" fillId="36" borderId="14" xfId="0" applyFont="1" applyFill="1" applyBorder="1" applyAlignment="1">
      <alignment horizontal="center" vertical="center"/>
    </xf>
    <xf numFmtId="0" fontId="0" fillId="0" borderId="14" xfId="0" applyBorder="1" applyAlignment="1">
      <alignment vertical="center" wrapText="1"/>
    </xf>
    <xf numFmtId="0" fontId="0" fillId="0" borderId="14" xfId="0" applyBorder="1" applyAlignment="1">
      <alignment horizontal="center" vertical="center" wrapText="1"/>
    </xf>
    <xf numFmtId="0" fontId="9" fillId="0" borderId="14" xfId="0" applyFont="1" applyBorder="1" applyAlignment="1">
      <alignment horizontal="center" vertical="center" wrapText="1"/>
    </xf>
    <xf numFmtId="0" fontId="89" fillId="0" borderId="0" xfId="0" applyFont="1" applyAlignment="1">
      <alignment vertical="center"/>
    </xf>
    <xf numFmtId="0" fontId="95" fillId="0" borderId="0" xfId="0" applyFont="1" applyAlignment="1">
      <alignment vertical="center"/>
    </xf>
    <xf numFmtId="0" fontId="89" fillId="0" borderId="14" xfId="0" applyFont="1" applyBorder="1" applyAlignment="1">
      <alignment vertical="center"/>
    </xf>
    <xf numFmtId="0" fontId="89" fillId="0" borderId="20" xfId="0" applyFont="1" applyBorder="1" applyAlignment="1">
      <alignment vertical="center"/>
    </xf>
    <xf numFmtId="0" fontId="89" fillId="0" borderId="21" xfId="0" applyFont="1" applyBorder="1" applyAlignment="1">
      <alignment vertical="center"/>
    </xf>
    <xf numFmtId="0" fontId="89" fillId="33" borderId="22" xfId="0" applyFont="1" applyFill="1" applyBorder="1" applyAlignment="1">
      <alignment vertical="center"/>
    </xf>
    <xf numFmtId="0" fontId="89" fillId="33" borderId="23" xfId="0" applyFont="1" applyFill="1" applyBorder="1" applyAlignment="1">
      <alignment vertical="center"/>
    </xf>
    <xf numFmtId="0" fontId="89" fillId="0" borderId="23" xfId="0" applyFont="1" applyBorder="1" applyAlignment="1">
      <alignment vertical="center"/>
    </xf>
    <xf numFmtId="0" fontId="89" fillId="33" borderId="24" xfId="0" applyFont="1" applyFill="1" applyBorder="1" applyAlignment="1">
      <alignment vertical="center"/>
    </xf>
    <xf numFmtId="0" fontId="89" fillId="0" borderId="17" xfId="0" applyFont="1" applyBorder="1" applyAlignment="1">
      <alignment vertical="center"/>
    </xf>
    <xf numFmtId="0" fontId="89" fillId="0" borderId="18" xfId="0" applyFont="1" applyBorder="1" applyAlignment="1">
      <alignment vertical="center"/>
    </xf>
    <xf numFmtId="0" fontId="89" fillId="0" borderId="25" xfId="0" applyFont="1" applyBorder="1" applyAlignment="1">
      <alignment vertical="center"/>
    </xf>
    <xf numFmtId="0" fontId="89" fillId="0" borderId="21" xfId="0" applyFont="1" applyBorder="1" applyAlignment="1">
      <alignment vertical="center" shrinkToFit="1"/>
    </xf>
    <xf numFmtId="0" fontId="89" fillId="0" borderId="0" xfId="0" applyFont="1" applyAlignment="1">
      <alignment horizontal="center" vertical="center" wrapText="1"/>
    </xf>
    <xf numFmtId="0" fontId="89" fillId="0" borderId="0" xfId="0" applyFont="1" applyAlignment="1">
      <alignment horizontal="right" vertical="top" wrapText="1"/>
    </xf>
    <xf numFmtId="0" fontId="89" fillId="0" borderId="14" xfId="0" applyFont="1" applyBorder="1" applyAlignment="1">
      <alignment vertical="center"/>
    </xf>
    <xf numFmtId="0" fontId="89" fillId="0" borderId="26" xfId="0" applyFont="1" applyBorder="1" applyAlignment="1">
      <alignment vertical="center"/>
    </xf>
    <xf numFmtId="0" fontId="89" fillId="0" borderId="27" xfId="0" applyFont="1" applyBorder="1" applyAlignment="1">
      <alignment vertical="center"/>
    </xf>
    <xf numFmtId="0" fontId="89" fillId="0" borderId="0" xfId="0" applyFont="1" applyAlignment="1">
      <alignment horizontal="left" vertical="top" wrapText="1"/>
    </xf>
    <xf numFmtId="0" fontId="89" fillId="0" borderId="13" xfId="0" applyFont="1" applyBorder="1" applyAlignment="1">
      <alignment horizontal="center" vertical="center"/>
    </xf>
    <xf numFmtId="0" fontId="89" fillId="0" borderId="28" xfId="0" applyFont="1" applyBorder="1" applyAlignment="1">
      <alignment vertical="center"/>
    </xf>
    <xf numFmtId="0" fontId="89" fillId="33" borderId="29" xfId="0" applyFont="1" applyFill="1" applyBorder="1" applyAlignment="1">
      <alignment horizontal="center" vertical="center"/>
    </xf>
    <xf numFmtId="0" fontId="89" fillId="33" borderId="30" xfId="0" applyFont="1" applyFill="1" applyBorder="1" applyAlignment="1">
      <alignment horizontal="center" vertical="center"/>
    </xf>
    <xf numFmtId="0" fontId="89" fillId="33" borderId="31" xfId="0" applyFont="1" applyFill="1" applyBorder="1" applyAlignment="1">
      <alignment horizontal="center" vertical="center"/>
    </xf>
    <xf numFmtId="0" fontId="89" fillId="33" borderId="21" xfId="0" applyFont="1" applyFill="1" applyBorder="1" applyAlignment="1">
      <alignment vertical="center"/>
    </xf>
    <xf numFmtId="0" fontId="89" fillId="33" borderId="21" xfId="0" applyFont="1" applyFill="1" applyBorder="1" applyAlignment="1">
      <alignment vertical="center" wrapText="1"/>
    </xf>
    <xf numFmtId="176" fontId="89" fillId="0" borderId="32" xfId="0" applyNumberFormat="1" applyFont="1" applyFill="1" applyBorder="1" applyAlignment="1">
      <alignment vertical="center"/>
    </xf>
    <xf numFmtId="180" fontId="89" fillId="0" borderId="0" xfId="0" applyNumberFormat="1" applyFont="1" applyFill="1" applyBorder="1" applyAlignment="1">
      <alignment vertical="center"/>
    </xf>
    <xf numFmtId="0" fontId="89" fillId="33" borderId="22" xfId="0" applyFont="1" applyFill="1" applyBorder="1" applyAlignment="1">
      <alignment horizontal="center" vertical="center"/>
    </xf>
    <xf numFmtId="0" fontId="89" fillId="33" borderId="23" xfId="0" applyFont="1" applyFill="1" applyBorder="1" applyAlignment="1">
      <alignment horizontal="center" vertical="center"/>
    </xf>
    <xf numFmtId="0" fontId="89" fillId="33" borderId="33" xfId="0" applyFont="1" applyFill="1" applyBorder="1" applyAlignment="1">
      <alignment horizontal="center" vertical="center"/>
    </xf>
    <xf numFmtId="0" fontId="89" fillId="33" borderId="13" xfId="0" applyFont="1" applyFill="1" applyBorder="1" applyAlignment="1">
      <alignment vertical="center"/>
    </xf>
    <xf numFmtId="0" fontId="89" fillId="33" borderId="13" xfId="0" applyFont="1" applyFill="1" applyBorder="1" applyAlignment="1">
      <alignment vertical="center" wrapText="1"/>
    </xf>
    <xf numFmtId="0" fontId="96" fillId="0" borderId="0" xfId="0" applyFont="1" applyFill="1" applyAlignment="1">
      <alignment vertical="center"/>
    </xf>
    <xf numFmtId="0" fontId="97" fillId="0" borderId="0" xfId="0" applyFont="1" applyFill="1" applyAlignment="1">
      <alignment vertical="center"/>
    </xf>
    <xf numFmtId="0" fontId="96" fillId="0" borderId="0" xfId="0" applyFont="1" applyFill="1" applyBorder="1" applyAlignment="1">
      <alignment vertical="center"/>
    </xf>
    <xf numFmtId="0" fontId="96" fillId="0" borderId="0" xfId="0" applyFont="1" applyFill="1" applyBorder="1" applyAlignment="1">
      <alignment vertical="center"/>
    </xf>
    <xf numFmtId="0" fontId="96" fillId="0" borderId="0" xfId="0" applyFont="1" applyFill="1" applyBorder="1" applyAlignment="1" applyProtection="1">
      <alignment vertical="center"/>
      <protection locked="0"/>
    </xf>
    <xf numFmtId="0" fontId="98" fillId="0" borderId="34" xfId="0" applyFont="1" applyFill="1" applyBorder="1" applyAlignment="1">
      <alignment vertical="center"/>
    </xf>
    <xf numFmtId="0" fontId="98" fillId="0" borderId="14" xfId="0" applyFont="1" applyFill="1" applyBorder="1" applyAlignment="1">
      <alignment vertical="center"/>
    </xf>
    <xf numFmtId="0" fontId="98" fillId="0" borderId="26" xfId="0" applyFont="1" applyFill="1" applyBorder="1" applyAlignment="1">
      <alignment vertical="center"/>
    </xf>
    <xf numFmtId="0" fontId="98" fillId="0" borderId="27" xfId="0" applyFont="1" applyFill="1" applyBorder="1" applyAlignment="1">
      <alignment vertical="center"/>
    </xf>
    <xf numFmtId="0" fontId="98" fillId="0" borderId="0" xfId="0" applyFont="1" applyFill="1" applyBorder="1" applyAlignment="1">
      <alignment horizontal="center" vertical="center"/>
    </xf>
    <xf numFmtId="0" fontId="98" fillId="0" borderId="0" xfId="0" applyFont="1" applyFill="1" applyBorder="1" applyAlignment="1" applyProtection="1">
      <alignment vertical="center" shrinkToFit="1"/>
      <protection locked="0"/>
    </xf>
    <xf numFmtId="0" fontId="98" fillId="0" borderId="35" xfId="0" applyFont="1" applyFill="1" applyBorder="1" applyAlignment="1">
      <alignment horizontal="left" vertical="center" wrapText="1"/>
    </xf>
    <xf numFmtId="0" fontId="98" fillId="0" borderId="36" xfId="0" applyFont="1" applyFill="1" applyBorder="1" applyAlignment="1">
      <alignment horizontal="left" vertical="center" wrapText="1"/>
    </xf>
    <xf numFmtId="0" fontId="98" fillId="0" borderId="37" xfId="0" applyFont="1" applyFill="1" applyBorder="1" applyAlignment="1">
      <alignment horizontal="left" vertical="center" wrapText="1"/>
    </xf>
    <xf numFmtId="0" fontId="99" fillId="0" borderId="38" xfId="0" applyFont="1" applyFill="1" applyBorder="1" applyAlignment="1">
      <alignment vertical="center"/>
    </xf>
    <xf numFmtId="0" fontId="98" fillId="0" borderId="0" xfId="0" applyFont="1" applyFill="1" applyBorder="1" applyAlignment="1">
      <alignment horizontal="left" vertical="center" wrapText="1"/>
    </xf>
    <xf numFmtId="0" fontId="98" fillId="0" borderId="39" xfId="0" applyFont="1" applyFill="1" applyBorder="1" applyAlignment="1">
      <alignment horizontal="left" vertical="center" wrapText="1"/>
    </xf>
    <xf numFmtId="0" fontId="96" fillId="0" borderId="38" xfId="0" applyFont="1" applyFill="1" applyBorder="1" applyAlignment="1">
      <alignment vertical="center"/>
    </xf>
    <xf numFmtId="0" fontId="100" fillId="0" borderId="0" xfId="0" applyFont="1" applyFill="1" applyBorder="1" applyAlignment="1">
      <alignment vertical="center"/>
    </xf>
    <xf numFmtId="0" fontId="96" fillId="34" borderId="40" xfId="0" applyFont="1" applyFill="1" applyBorder="1" applyAlignment="1">
      <alignment vertical="center"/>
    </xf>
    <xf numFmtId="0" fontId="99" fillId="34" borderId="41" xfId="0" applyFont="1" applyFill="1" applyBorder="1" applyAlignment="1">
      <alignment vertical="center"/>
    </xf>
    <xf numFmtId="0" fontId="96" fillId="34" borderId="41" xfId="0" applyFont="1" applyFill="1" applyBorder="1" applyAlignment="1">
      <alignment vertical="center"/>
    </xf>
    <xf numFmtId="0" fontId="100" fillId="34" borderId="41" xfId="0" applyFont="1" applyFill="1" applyBorder="1" applyAlignment="1">
      <alignment horizontal="center" vertical="center"/>
    </xf>
    <xf numFmtId="0" fontId="100" fillId="34" borderId="41" xfId="0" applyFont="1" applyFill="1" applyBorder="1" applyAlignment="1">
      <alignment vertical="center"/>
    </xf>
    <xf numFmtId="0" fontId="100" fillId="34" borderId="42" xfId="0" applyFont="1" applyFill="1" applyBorder="1" applyAlignment="1">
      <alignment vertical="center"/>
    </xf>
    <xf numFmtId="0" fontId="96" fillId="35" borderId="40" xfId="0" applyFont="1" applyFill="1" applyBorder="1" applyAlignment="1">
      <alignment vertical="center"/>
    </xf>
    <xf numFmtId="0" fontId="99" fillId="35" borderId="41" xfId="0" applyFont="1" applyFill="1" applyBorder="1" applyAlignment="1">
      <alignment vertical="center"/>
    </xf>
    <xf numFmtId="0" fontId="96" fillId="35" borderId="41" xfId="0" applyFont="1" applyFill="1" applyBorder="1" applyAlignment="1">
      <alignment vertical="center"/>
    </xf>
    <xf numFmtId="0" fontId="100" fillId="35" borderId="41" xfId="0" applyFont="1" applyFill="1" applyBorder="1" applyAlignment="1">
      <alignment vertical="center"/>
    </xf>
    <xf numFmtId="0" fontId="96" fillId="35" borderId="42" xfId="0" applyFont="1" applyFill="1" applyBorder="1" applyAlignment="1">
      <alignment vertical="center"/>
    </xf>
    <xf numFmtId="0" fontId="96" fillId="0" borderId="39" xfId="0" applyFont="1" applyFill="1" applyBorder="1" applyAlignment="1">
      <alignment vertical="center"/>
    </xf>
    <xf numFmtId="0" fontId="96" fillId="0" borderId="43" xfId="0" applyFont="1" applyFill="1" applyBorder="1" applyAlignment="1">
      <alignment vertical="center"/>
    </xf>
    <xf numFmtId="0" fontId="96" fillId="0" borderId="44" xfId="0" applyFont="1" applyFill="1" applyBorder="1" applyAlignment="1">
      <alignment vertical="center"/>
    </xf>
    <xf numFmtId="0" fontId="96" fillId="0" borderId="45" xfId="0" applyFont="1" applyFill="1" applyBorder="1" applyAlignment="1">
      <alignment vertical="center"/>
    </xf>
    <xf numFmtId="0" fontId="98" fillId="0" borderId="0" xfId="0" applyFont="1" applyFill="1" applyBorder="1" applyAlignment="1">
      <alignment horizontal="left" vertical="center"/>
    </xf>
    <xf numFmtId="0" fontId="98" fillId="0" borderId="0" xfId="0" applyFont="1" applyFill="1" applyAlignment="1">
      <alignment vertical="center"/>
    </xf>
    <xf numFmtId="0" fontId="101" fillId="0" borderId="0" xfId="0" applyFont="1" applyFill="1" applyBorder="1" applyAlignment="1">
      <alignment horizontal="left" vertical="center"/>
    </xf>
    <xf numFmtId="0" fontId="98" fillId="39" borderId="14" xfId="0" applyFont="1" applyFill="1" applyBorder="1" applyAlignment="1">
      <alignment horizontal="center" vertical="center"/>
    </xf>
    <xf numFmtId="0" fontId="98" fillId="39" borderId="26" xfId="0" applyFont="1" applyFill="1" applyBorder="1" applyAlignment="1">
      <alignment horizontal="center" vertical="center"/>
    </xf>
    <xf numFmtId="0" fontId="98" fillId="39" borderId="26" xfId="0" applyFont="1" applyFill="1" applyBorder="1" applyAlignment="1" applyProtection="1">
      <alignment vertical="center" shrinkToFit="1"/>
      <protection locked="0"/>
    </xf>
    <xf numFmtId="0" fontId="98" fillId="39" borderId="27" xfId="0" applyFont="1" applyFill="1" applyBorder="1" applyAlignment="1" applyProtection="1">
      <alignment vertical="center" shrinkToFit="1"/>
      <protection locked="0"/>
    </xf>
    <xf numFmtId="0" fontId="98" fillId="0" borderId="14" xfId="0" applyFont="1" applyFill="1" applyBorder="1" applyAlignment="1">
      <alignment horizontal="center" vertical="center"/>
    </xf>
    <xf numFmtId="0" fontId="98" fillId="0" borderId="24" xfId="0" applyFont="1" applyFill="1" applyBorder="1" applyAlignment="1">
      <alignment vertical="center"/>
    </xf>
    <xf numFmtId="0" fontId="98" fillId="0" borderId="26" xfId="0" applyFont="1" applyFill="1" applyBorder="1" applyAlignment="1">
      <alignment vertical="center"/>
    </xf>
    <xf numFmtId="0" fontId="98" fillId="0" borderId="26" xfId="0" applyFont="1" applyFill="1" applyBorder="1" applyAlignment="1" applyProtection="1">
      <alignment vertical="center" shrinkToFit="1"/>
      <protection locked="0"/>
    </xf>
    <xf numFmtId="0" fontId="98" fillId="0" borderId="34" xfId="0" applyFont="1" applyFill="1" applyBorder="1" applyAlignment="1">
      <alignment horizontal="center" vertical="center"/>
    </xf>
    <xf numFmtId="0" fontId="98" fillId="0" borderId="46" xfId="0" applyFont="1" applyFill="1" applyBorder="1" applyAlignment="1">
      <alignment vertical="center"/>
    </xf>
    <xf numFmtId="0" fontId="98" fillId="0" borderId="46" xfId="0" applyFont="1" applyFill="1" applyBorder="1" applyAlignment="1">
      <alignment horizontal="center" vertical="center"/>
    </xf>
    <xf numFmtId="0" fontId="98" fillId="0" borderId="46" xfId="0" applyFont="1" applyFill="1" applyBorder="1" applyAlignment="1" applyProtection="1">
      <alignment vertical="center" shrinkToFit="1"/>
      <protection locked="0"/>
    </xf>
    <xf numFmtId="0" fontId="102" fillId="0" borderId="46" xfId="0" applyFont="1" applyFill="1" applyBorder="1" applyAlignment="1" applyProtection="1">
      <alignment horizontal="right" vertical="center"/>
      <protection locked="0"/>
    </xf>
    <xf numFmtId="0" fontId="98" fillId="0" borderId="32" xfId="0" applyFont="1" applyFill="1" applyBorder="1" applyAlignment="1">
      <alignment horizontal="center" vertical="center"/>
    </xf>
    <xf numFmtId="0" fontId="98" fillId="0" borderId="47" xfId="0" applyFont="1" applyFill="1" applyBorder="1" applyAlignment="1">
      <alignment vertical="center"/>
    </xf>
    <xf numFmtId="0" fontId="98" fillId="0" borderId="41" xfId="0" applyFont="1" applyFill="1" applyBorder="1" applyAlignment="1">
      <alignment horizontal="center" vertical="center"/>
    </xf>
    <xf numFmtId="0" fontId="98" fillId="0" borderId="41" xfId="0" applyFont="1" applyFill="1" applyBorder="1" applyAlignment="1" applyProtection="1">
      <alignment vertical="center" shrinkToFit="1"/>
      <protection locked="0"/>
    </xf>
    <xf numFmtId="0" fontId="98" fillId="0" borderId="48" xfId="0" applyFont="1" applyFill="1" applyBorder="1" applyAlignment="1">
      <alignment vertical="center"/>
    </xf>
    <xf numFmtId="0" fontId="98" fillId="0" borderId="40" xfId="0" applyFont="1" applyFill="1" applyBorder="1" applyAlignment="1">
      <alignment horizontal="left" vertical="center"/>
    </xf>
    <xf numFmtId="0" fontId="98" fillId="0" borderId="49" xfId="0" applyFont="1" applyFill="1" applyBorder="1" applyAlignment="1">
      <alignment vertical="center"/>
    </xf>
    <xf numFmtId="0" fontId="98" fillId="0" borderId="50" xfId="0" applyFont="1" applyFill="1" applyBorder="1" applyAlignment="1">
      <alignment horizontal="center" vertical="center"/>
    </xf>
    <xf numFmtId="0" fontId="98" fillId="0" borderId="50" xfId="0" applyFont="1" applyFill="1" applyBorder="1" applyAlignment="1" applyProtection="1">
      <alignment vertical="center" shrinkToFit="1"/>
      <protection locked="0"/>
    </xf>
    <xf numFmtId="0" fontId="101" fillId="0" borderId="46" xfId="0" applyFont="1" applyFill="1" applyBorder="1" applyAlignment="1">
      <alignment vertical="center"/>
    </xf>
    <xf numFmtId="0" fontId="98" fillId="0" borderId="46" xfId="0" applyFont="1" applyFill="1" applyBorder="1" applyAlignment="1">
      <alignment horizontal="left" vertical="center"/>
    </xf>
    <xf numFmtId="176" fontId="103" fillId="0" borderId="0" xfId="0" applyNumberFormat="1" applyFont="1" applyFill="1" applyBorder="1" applyAlignment="1" applyProtection="1">
      <alignment horizontal="right" vertical="center"/>
      <protection locked="0"/>
    </xf>
    <xf numFmtId="0" fontId="103" fillId="0" borderId="0" xfId="0" applyFont="1" applyFill="1" applyBorder="1" applyAlignment="1" applyProtection="1">
      <alignment horizontal="right" vertical="center"/>
      <protection locked="0"/>
    </xf>
    <xf numFmtId="0" fontId="101" fillId="0" borderId="0" xfId="0" applyFont="1" applyFill="1" applyBorder="1" applyAlignment="1">
      <alignment horizontal="center" vertical="center"/>
    </xf>
    <xf numFmtId="0" fontId="98" fillId="0" borderId="0" xfId="0" applyFont="1" applyFill="1" applyBorder="1" applyAlignment="1">
      <alignment vertical="center"/>
    </xf>
    <xf numFmtId="0" fontId="101" fillId="0" borderId="0" xfId="0" applyFont="1" applyFill="1" applyBorder="1" applyAlignment="1">
      <alignment vertical="center"/>
    </xf>
    <xf numFmtId="0" fontId="98" fillId="0" borderId="34" xfId="0" applyFont="1" applyFill="1" applyBorder="1" applyAlignment="1">
      <alignment vertical="center"/>
    </xf>
    <xf numFmtId="176" fontId="100" fillId="38" borderId="51" xfId="0" applyNumberFormat="1" applyFont="1" applyFill="1" applyBorder="1" applyAlignment="1" applyProtection="1">
      <alignment vertical="center"/>
      <protection locked="0"/>
    </xf>
    <xf numFmtId="176" fontId="100" fillId="0" borderId="51" xfId="0" applyNumberFormat="1" applyFont="1" applyFill="1" applyBorder="1" applyAlignment="1" applyProtection="1">
      <alignment vertical="center"/>
      <protection locked="0"/>
    </xf>
    <xf numFmtId="0" fontId="100" fillId="0" borderId="46" xfId="0" applyFont="1" applyFill="1" applyBorder="1" applyAlignment="1">
      <alignment vertical="center"/>
    </xf>
    <xf numFmtId="0" fontId="98" fillId="0" borderId="32" xfId="0" applyFont="1" applyFill="1" applyBorder="1" applyAlignment="1" applyProtection="1">
      <alignment vertical="center" shrinkToFit="1"/>
      <protection locked="0"/>
    </xf>
    <xf numFmtId="0" fontId="98" fillId="0" borderId="0" xfId="0" applyFont="1" applyFill="1" applyBorder="1" applyAlignment="1">
      <alignment vertical="center"/>
    </xf>
    <xf numFmtId="176" fontId="98" fillId="0" borderId="0" xfId="0" applyNumberFormat="1" applyFont="1" applyFill="1" applyBorder="1" applyAlignment="1" applyProtection="1">
      <alignment vertical="center"/>
      <protection locked="0"/>
    </xf>
    <xf numFmtId="0" fontId="100" fillId="0" borderId="52" xfId="0" applyFont="1" applyFill="1" applyBorder="1" applyAlignment="1">
      <alignment vertical="center"/>
    </xf>
    <xf numFmtId="0" fontId="98" fillId="0" borderId="53" xfId="0" applyFont="1" applyFill="1" applyBorder="1" applyAlignment="1">
      <alignment vertical="center"/>
    </xf>
    <xf numFmtId="176" fontId="100" fillId="38" borderId="54" xfId="0" applyNumberFormat="1" applyFont="1" applyFill="1" applyBorder="1" applyAlignment="1" applyProtection="1">
      <alignment vertical="center"/>
      <protection locked="0"/>
    </xf>
    <xf numFmtId="176" fontId="100" fillId="0" borderId="54" xfId="0" applyNumberFormat="1" applyFont="1" applyFill="1" applyBorder="1" applyAlignment="1" applyProtection="1">
      <alignment vertical="center"/>
      <protection locked="0"/>
    </xf>
    <xf numFmtId="0" fontId="100" fillId="0" borderId="41" xfId="0" applyFont="1" applyFill="1" applyBorder="1" applyAlignment="1">
      <alignment vertical="center"/>
    </xf>
    <xf numFmtId="0" fontId="98" fillId="0" borderId="44" xfId="0" applyFont="1" applyFill="1" applyBorder="1" applyAlignment="1">
      <alignment vertical="center"/>
    </xf>
    <xf numFmtId="0" fontId="98" fillId="0" borderId="55" xfId="0" applyFont="1" applyFill="1" applyBorder="1" applyAlignment="1">
      <alignment vertical="center"/>
    </xf>
    <xf numFmtId="0" fontId="98" fillId="0" borderId="56" xfId="0" applyFont="1" applyFill="1" applyBorder="1" applyAlignment="1">
      <alignment horizontal="center" vertical="center"/>
    </xf>
    <xf numFmtId="176" fontId="100" fillId="0" borderId="57" xfId="0" applyNumberFormat="1" applyFont="1" applyFill="1" applyBorder="1" applyAlignment="1" applyProtection="1">
      <alignment vertical="center"/>
      <protection locked="0"/>
    </xf>
    <xf numFmtId="0" fontId="100" fillId="0" borderId="58" xfId="0" applyFont="1" applyFill="1" applyBorder="1" applyAlignment="1">
      <alignment vertical="center"/>
    </xf>
    <xf numFmtId="0" fontId="100" fillId="0" borderId="57" xfId="0" applyFont="1" applyFill="1" applyBorder="1" applyAlignment="1">
      <alignment vertical="center"/>
    </xf>
    <xf numFmtId="176" fontId="100" fillId="0" borderId="0" xfId="0" applyNumberFormat="1" applyFont="1" applyFill="1" applyBorder="1" applyAlignment="1" applyProtection="1">
      <alignment vertical="center"/>
      <protection locked="0"/>
    </xf>
    <xf numFmtId="0" fontId="100" fillId="0" borderId="0" xfId="0" applyFont="1" applyFill="1" applyBorder="1" applyAlignment="1">
      <alignment horizontal="center" vertical="center"/>
    </xf>
    <xf numFmtId="178" fontId="101" fillId="0" borderId="0" xfId="0" applyNumberFormat="1" applyFont="1" applyFill="1" applyBorder="1" applyAlignment="1">
      <alignment horizontal="center" vertical="center"/>
    </xf>
    <xf numFmtId="0" fontId="104" fillId="0" borderId="47" xfId="0" applyFont="1" applyFill="1" applyBorder="1" applyAlignment="1">
      <alignment horizontal="left" vertical="center"/>
    </xf>
    <xf numFmtId="0" fontId="98" fillId="0" borderId="59" xfId="0" applyFont="1" applyFill="1" applyBorder="1" applyAlignment="1" applyProtection="1">
      <alignment vertical="center" shrinkToFit="1"/>
      <protection locked="0"/>
    </xf>
    <xf numFmtId="0" fontId="98" fillId="0" borderId="49" xfId="0" applyFont="1" applyFill="1" applyBorder="1" applyAlignment="1">
      <alignment horizontal="center" vertical="center"/>
    </xf>
    <xf numFmtId="0" fontId="98" fillId="40" borderId="0" xfId="0" applyFont="1" applyFill="1" applyBorder="1" applyAlignment="1">
      <alignment horizontal="center" vertical="center"/>
    </xf>
    <xf numFmtId="0" fontId="104" fillId="0" borderId="0" xfId="0" applyFont="1" applyFill="1" applyBorder="1" applyAlignment="1">
      <alignment vertical="center"/>
    </xf>
    <xf numFmtId="0" fontId="104" fillId="0" borderId="0" xfId="0" applyFont="1" applyFill="1" applyBorder="1" applyAlignment="1">
      <alignment horizontal="center" vertical="center"/>
    </xf>
    <xf numFmtId="0" fontId="104" fillId="0" borderId="0" xfId="0" applyFont="1" applyFill="1" applyBorder="1" applyAlignment="1" applyProtection="1">
      <alignment vertical="center" shrinkToFit="1"/>
      <protection locked="0"/>
    </xf>
    <xf numFmtId="0" fontId="104" fillId="0" borderId="60" xfId="0" applyFont="1" applyFill="1" applyBorder="1" applyAlignment="1" applyProtection="1">
      <alignment vertical="center" shrinkToFit="1"/>
      <protection locked="0"/>
    </xf>
    <xf numFmtId="0" fontId="98" fillId="0" borderId="0" xfId="0" applyFont="1" applyFill="1" applyBorder="1" applyAlignment="1">
      <alignment vertical="center" wrapText="1"/>
    </xf>
    <xf numFmtId="0" fontId="104" fillId="0" borderId="60" xfId="0" applyFont="1" applyFill="1" applyBorder="1" applyAlignment="1">
      <alignment vertical="center"/>
    </xf>
    <xf numFmtId="0" fontId="98" fillId="0" borderId="61" xfId="0" applyFont="1" applyFill="1" applyBorder="1" applyAlignment="1">
      <alignment horizontal="center" vertical="center"/>
    </xf>
    <xf numFmtId="0" fontId="98" fillId="0" borderId="62" xfId="0" applyFont="1" applyFill="1" applyBorder="1" applyAlignment="1">
      <alignment horizontal="center" vertical="center"/>
    </xf>
    <xf numFmtId="0" fontId="98" fillId="0" borderId="62" xfId="0" applyFont="1" applyFill="1" applyBorder="1" applyAlignment="1">
      <alignment vertical="center"/>
    </xf>
    <xf numFmtId="0" fontId="98" fillId="0" borderId="63" xfId="0" applyFont="1" applyFill="1" applyBorder="1" applyAlignment="1">
      <alignment vertical="center"/>
    </xf>
    <xf numFmtId="0" fontId="98" fillId="0" borderId="49" xfId="0" applyFont="1" applyFill="1" applyBorder="1" applyAlignment="1" applyProtection="1">
      <alignment vertical="center" shrinkToFit="1"/>
      <protection locked="0"/>
    </xf>
    <xf numFmtId="49" fontId="101" fillId="0" borderId="0" xfId="0" applyNumberFormat="1" applyFont="1" applyFill="1" applyAlignment="1">
      <alignment horizontal="center" vertical="top"/>
    </xf>
    <xf numFmtId="49" fontId="96" fillId="0" borderId="0" xfId="0" applyNumberFormat="1" applyFont="1" applyFill="1" applyAlignment="1">
      <alignment vertical="center"/>
    </xf>
    <xf numFmtId="0" fontId="96" fillId="0" borderId="0" xfId="0" applyFont="1" applyFill="1" applyAlignment="1">
      <alignment vertical="center"/>
    </xf>
    <xf numFmtId="49" fontId="96" fillId="0" borderId="35" xfId="0" applyNumberFormat="1" applyFont="1" applyFill="1" applyBorder="1" applyAlignment="1">
      <alignment vertical="center"/>
    </xf>
    <xf numFmtId="0" fontId="96" fillId="0" borderId="36" xfId="0" applyFont="1" applyFill="1" applyBorder="1" applyAlignment="1">
      <alignment vertical="center"/>
    </xf>
    <xf numFmtId="0" fontId="96" fillId="0" borderId="36" xfId="0" applyFont="1" applyFill="1" applyBorder="1" applyAlignment="1">
      <alignment vertical="center"/>
    </xf>
    <xf numFmtId="0" fontId="96" fillId="0" borderId="37" xfId="0" applyFont="1" applyFill="1" applyBorder="1" applyAlignment="1">
      <alignment vertical="center"/>
    </xf>
    <xf numFmtId="0" fontId="105" fillId="0" borderId="38" xfId="0" applyFont="1" applyFill="1" applyBorder="1" applyAlignment="1">
      <alignment vertical="center" wrapText="1"/>
    </xf>
    <xf numFmtId="0" fontId="105" fillId="0" borderId="39" xfId="0" applyFont="1" applyFill="1" applyBorder="1" applyAlignment="1">
      <alignment vertical="center" wrapText="1"/>
    </xf>
    <xf numFmtId="0" fontId="100" fillId="0" borderId="0" xfId="0" applyFont="1" applyFill="1" applyBorder="1" applyAlignment="1">
      <alignment vertical="center"/>
    </xf>
    <xf numFmtId="0" fontId="105" fillId="0" borderId="0" xfId="0" applyFont="1" applyFill="1" applyBorder="1" applyAlignment="1">
      <alignment vertical="center" wrapText="1"/>
    </xf>
    <xf numFmtId="0" fontId="105" fillId="0" borderId="38" xfId="0" applyFont="1" applyFill="1" applyBorder="1" applyAlignment="1">
      <alignment vertical="center"/>
    </xf>
    <xf numFmtId="0" fontId="105" fillId="0" borderId="0" xfId="0" applyFont="1" applyFill="1" applyBorder="1" applyAlignment="1">
      <alignment vertical="center"/>
    </xf>
    <xf numFmtId="0" fontId="106" fillId="0" borderId="0" xfId="0" applyFont="1" applyFill="1" applyBorder="1" applyAlignment="1">
      <alignment vertical="center"/>
    </xf>
    <xf numFmtId="0" fontId="105" fillId="0" borderId="0" xfId="0" applyFont="1" applyFill="1" applyBorder="1" applyAlignment="1">
      <alignment vertical="center"/>
    </xf>
    <xf numFmtId="0" fontId="105" fillId="0" borderId="0" xfId="0" applyFont="1" applyFill="1" applyBorder="1" applyAlignment="1">
      <alignment horizontal="left" vertical="center"/>
    </xf>
    <xf numFmtId="0" fontId="106" fillId="0" borderId="39" xfId="0" applyFont="1" applyFill="1" applyBorder="1" applyAlignment="1">
      <alignment vertical="center"/>
    </xf>
    <xf numFmtId="0" fontId="106" fillId="0" borderId="0" xfId="0" applyFont="1" applyFill="1" applyBorder="1" applyAlignment="1">
      <alignment horizontal="center" vertical="center"/>
    </xf>
    <xf numFmtId="0" fontId="105" fillId="0" borderId="44" xfId="0" applyFont="1" applyFill="1" applyBorder="1" applyAlignment="1">
      <alignment vertical="center"/>
    </xf>
    <xf numFmtId="0" fontId="107" fillId="0" borderId="0" xfId="0" applyFont="1" applyAlignment="1" applyProtection="1">
      <alignment vertical="center"/>
      <protection locked="0"/>
    </xf>
    <xf numFmtId="0" fontId="96" fillId="0" borderId="0" xfId="0" applyFont="1" applyAlignment="1" applyProtection="1">
      <alignment vertical="center"/>
      <protection locked="0"/>
    </xf>
    <xf numFmtId="0" fontId="96"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lignment vertical="center"/>
    </xf>
    <xf numFmtId="0" fontId="96" fillId="0" borderId="0" xfId="0" applyFont="1" applyFill="1" applyAlignment="1" applyProtection="1">
      <alignment vertical="center"/>
      <protection locked="0"/>
    </xf>
    <xf numFmtId="0" fontId="98" fillId="0" borderId="34" xfId="0" applyFont="1" applyBorder="1" applyAlignment="1" applyProtection="1">
      <alignment vertical="center"/>
      <protection locked="0"/>
    </xf>
    <xf numFmtId="0" fontId="98" fillId="0" borderId="46" xfId="0" applyFont="1" applyBorder="1" applyAlignment="1" applyProtection="1">
      <alignment vertical="center"/>
      <protection locked="0"/>
    </xf>
    <xf numFmtId="0" fontId="98" fillId="0" borderId="51" xfId="0" applyFont="1" applyBorder="1" applyAlignment="1" applyProtection="1">
      <alignment vertical="center"/>
      <protection locked="0"/>
    </xf>
    <xf numFmtId="0" fontId="100" fillId="0" borderId="27" xfId="0" applyFont="1" applyFill="1" applyBorder="1" applyAlignment="1">
      <alignment vertical="center" shrinkToFit="1"/>
    </xf>
    <xf numFmtId="0" fontId="100" fillId="0" borderId="0" xfId="0" applyFont="1" applyBorder="1" applyAlignment="1" applyProtection="1">
      <alignment vertical="center"/>
      <protection locked="0"/>
    </xf>
    <xf numFmtId="0" fontId="98" fillId="0" borderId="28" xfId="0" applyFont="1" applyBorder="1" applyAlignment="1" applyProtection="1">
      <alignment vertical="center"/>
      <protection locked="0"/>
    </xf>
    <xf numFmtId="0" fontId="98" fillId="0" borderId="58" xfId="0" applyFont="1" applyBorder="1" applyAlignment="1" applyProtection="1">
      <alignment vertical="center"/>
      <protection locked="0"/>
    </xf>
    <xf numFmtId="0" fontId="98" fillId="0" borderId="57" xfId="0" applyFont="1" applyBorder="1" applyAlignment="1" applyProtection="1">
      <alignment vertical="center"/>
      <protection locked="0"/>
    </xf>
    <xf numFmtId="0" fontId="100" fillId="0" borderId="20" xfId="0" applyFont="1" applyBorder="1" applyAlignment="1" applyProtection="1">
      <alignment horizontal="center" vertical="center" wrapText="1"/>
      <protection locked="0"/>
    </xf>
    <xf numFmtId="0" fontId="100" fillId="0" borderId="13" xfId="0" applyFont="1" applyBorder="1" applyAlignment="1" applyProtection="1">
      <alignment horizontal="center" vertical="center" wrapText="1"/>
      <protection locked="0"/>
    </xf>
    <xf numFmtId="0" fontId="100" fillId="0" borderId="13" xfId="0" applyFont="1" applyFill="1" applyBorder="1" applyAlignment="1" applyProtection="1">
      <alignment horizontal="center" vertical="center" wrapText="1"/>
      <protection locked="0"/>
    </xf>
    <xf numFmtId="0" fontId="100" fillId="0" borderId="0" xfId="0" applyFont="1" applyBorder="1" applyAlignment="1" applyProtection="1">
      <alignment horizontal="center" vertical="center" wrapText="1"/>
      <protection locked="0"/>
    </xf>
    <xf numFmtId="0" fontId="100" fillId="34" borderId="34" xfId="0" applyFont="1" applyFill="1" applyBorder="1" applyAlignment="1" applyProtection="1">
      <alignment vertical="center"/>
      <protection locked="0"/>
    </xf>
    <xf numFmtId="0" fontId="98" fillId="34" borderId="46" xfId="0" applyFont="1" applyFill="1" applyBorder="1" applyAlignment="1" applyProtection="1">
      <alignment vertical="center"/>
      <protection locked="0"/>
    </xf>
    <xf numFmtId="176" fontId="100" fillId="0" borderId="35" xfId="0" applyNumberFormat="1" applyFont="1" applyBorder="1" applyAlignment="1" applyProtection="1">
      <alignment vertical="center" shrinkToFit="1"/>
      <protection/>
    </xf>
    <xf numFmtId="176" fontId="100" fillId="0" borderId="64" xfId="0" applyNumberFormat="1" applyFont="1" applyBorder="1" applyAlignment="1" applyProtection="1">
      <alignment vertical="center"/>
      <protection locked="0"/>
    </xf>
    <xf numFmtId="176" fontId="100" fillId="0" borderId="37" xfId="0" applyNumberFormat="1" applyFont="1" applyBorder="1" applyAlignment="1" applyProtection="1">
      <alignment vertical="center"/>
      <protection locked="0"/>
    </xf>
    <xf numFmtId="0" fontId="100" fillId="38" borderId="65" xfId="0" applyFont="1" applyFill="1" applyBorder="1" applyAlignment="1" applyProtection="1">
      <alignment vertical="center" wrapText="1"/>
      <protection locked="0"/>
    </xf>
    <xf numFmtId="176" fontId="100" fillId="0" borderId="66" xfId="0" applyNumberFormat="1" applyFont="1" applyBorder="1" applyAlignment="1" applyProtection="1">
      <alignment vertical="center" shrinkToFit="1"/>
      <protection/>
    </xf>
    <xf numFmtId="0" fontId="100" fillId="0" borderId="67" xfId="0" applyFont="1" applyBorder="1" applyAlignment="1" applyProtection="1">
      <alignment vertical="center"/>
      <protection locked="0"/>
    </xf>
    <xf numFmtId="0" fontId="100" fillId="0" borderId="68" xfId="0" applyFont="1" applyBorder="1" applyAlignment="1" applyProtection="1">
      <alignment vertical="center"/>
      <protection locked="0"/>
    </xf>
    <xf numFmtId="0" fontId="100" fillId="0" borderId="69" xfId="0" applyFont="1" applyBorder="1" applyAlignment="1" applyProtection="1">
      <alignment vertical="center"/>
      <protection locked="0"/>
    </xf>
    <xf numFmtId="0" fontId="100" fillId="0" borderId="0" xfId="0" applyFont="1" applyBorder="1" applyAlignment="1" applyProtection="1">
      <alignment vertical="center"/>
      <protection locked="0"/>
    </xf>
    <xf numFmtId="0" fontId="100" fillId="40" borderId="14" xfId="0" applyFont="1" applyFill="1" applyBorder="1" applyAlignment="1" applyProtection="1">
      <alignment vertical="center"/>
      <protection locked="0"/>
    </xf>
    <xf numFmtId="0" fontId="98" fillId="40" borderId="26" xfId="0" applyFont="1" applyFill="1" applyBorder="1" applyAlignment="1" applyProtection="1">
      <alignment vertical="center"/>
      <protection locked="0"/>
    </xf>
    <xf numFmtId="176" fontId="100" fillId="0" borderId="70" xfId="0" applyNumberFormat="1" applyFont="1" applyBorder="1" applyAlignment="1" applyProtection="1">
      <alignment vertical="center" shrinkToFit="1"/>
      <protection/>
    </xf>
    <xf numFmtId="176" fontId="100" fillId="0" borderId="71" xfId="0" applyNumberFormat="1" applyFont="1" applyBorder="1" applyAlignment="1" applyProtection="1">
      <alignment vertical="center" shrinkToFit="1"/>
      <protection/>
    </xf>
    <xf numFmtId="176" fontId="100" fillId="0" borderId="72" xfId="0" applyNumberFormat="1" applyFont="1" applyBorder="1" applyAlignment="1" applyProtection="1">
      <alignment vertical="center"/>
      <protection locked="0"/>
    </xf>
    <xf numFmtId="179" fontId="100" fillId="0" borderId="71" xfId="0" applyNumberFormat="1" applyFont="1" applyBorder="1" applyAlignment="1" applyProtection="1">
      <alignment vertical="center" shrinkToFit="1"/>
      <protection/>
    </xf>
    <xf numFmtId="179" fontId="100" fillId="0" borderId="18" xfId="0" applyNumberFormat="1" applyFont="1" applyBorder="1" applyAlignment="1" applyProtection="1">
      <alignment vertical="center" shrinkToFit="1"/>
      <protection/>
    </xf>
    <xf numFmtId="176" fontId="100" fillId="0" borderId="73" xfId="0" applyNumberFormat="1" applyFont="1" applyBorder="1" applyAlignment="1" applyProtection="1">
      <alignment vertical="center" shrinkToFit="1"/>
      <protection/>
    </xf>
    <xf numFmtId="176" fontId="100" fillId="0" borderId="74" xfId="0" applyNumberFormat="1" applyFont="1" applyBorder="1" applyAlignment="1" applyProtection="1">
      <alignment vertical="center" shrinkToFit="1"/>
      <protection/>
    </xf>
    <xf numFmtId="176" fontId="100" fillId="0" borderId="0" xfId="0" applyNumberFormat="1" applyFont="1" applyBorder="1" applyAlignment="1" applyProtection="1">
      <alignment vertical="center" shrinkToFit="1"/>
      <protection/>
    </xf>
    <xf numFmtId="0" fontId="100" fillId="38" borderId="0" xfId="0" applyFont="1" applyFill="1" applyBorder="1" applyAlignment="1" applyProtection="1">
      <alignment vertical="center" wrapText="1"/>
      <protection locked="0"/>
    </xf>
    <xf numFmtId="0" fontId="98" fillId="0" borderId="0" xfId="0" applyFont="1" applyAlignment="1">
      <alignment vertical="center"/>
    </xf>
    <xf numFmtId="0" fontId="98" fillId="0" borderId="0" xfId="0" applyFont="1" applyAlignment="1" applyProtection="1">
      <alignment vertical="center"/>
      <protection locked="0"/>
    </xf>
    <xf numFmtId="176" fontId="96" fillId="0" borderId="0" xfId="0" applyNumberFormat="1" applyFont="1" applyAlignment="1" applyProtection="1">
      <alignment vertical="center"/>
      <protection locked="0"/>
    </xf>
    <xf numFmtId="0" fontId="96" fillId="0" borderId="0" xfId="0" applyFont="1" applyFill="1" applyBorder="1" applyAlignment="1" applyProtection="1">
      <alignment horizontal="center" vertical="center"/>
      <protection locked="0"/>
    </xf>
    <xf numFmtId="0" fontId="96" fillId="0" borderId="0" xfId="0" applyFont="1" applyFill="1" applyBorder="1" applyAlignment="1" applyProtection="1">
      <alignment horizontal="right" vertical="center"/>
      <protection locked="0"/>
    </xf>
    <xf numFmtId="0" fontId="96" fillId="38" borderId="13" xfId="0" applyFont="1" applyFill="1" applyBorder="1" applyAlignment="1" applyProtection="1">
      <alignment horizontal="center" vertical="center"/>
      <protection locked="0"/>
    </xf>
    <xf numFmtId="0" fontId="96" fillId="0" borderId="34" xfId="0" applyFont="1" applyBorder="1" applyAlignment="1">
      <alignment vertical="center"/>
    </xf>
    <xf numFmtId="0" fontId="100" fillId="38" borderId="51" xfId="0" applyFont="1" applyFill="1" applyBorder="1" applyAlignment="1" applyProtection="1">
      <alignment vertical="center" wrapText="1"/>
      <protection locked="0"/>
    </xf>
    <xf numFmtId="0" fontId="100" fillId="34" borderId="14" xfId="0" applyFont="1" applyFill="1" applyBorder="1" applyAlignment="1" applyProtection="1">
      <alignment vertical="center"/>
      <protection locked="0"/>
    </xf>
    <xf numFmtId="0" fontId="96" fillId="34" borderId="26" xfId="0" applyFont="1" applyFill="1" applyBorder="1" applyAlignment="1">
      <alignment vertical="center"/>
    </xf>
    <xf numFmtId="0" fontId="96" fillId="34" borderId="26" xfId="0" applyFont="1" applyFill="1" applyBorder="1" applyAlignment="1" applyProtection="1">
      <alignment vertical="center"/>
      <protection locked="0"/>
    </xf>
    <xf numFmtId="0" fontId="96" fillId="40" borderId="26" xfId="0" applyFont="1" applyFill="1" applyBorder="1" applyAlignment="1">
      <alignment vertical="center"/>
    </xf>
    <xf numFmtId="0" fontId="96" fillId="40" borderId="27" xfId="0" applyFont="1" applyFill="1" applyBorder="1" applyAlignment="1">
      <alignment vertical="center"/>
    </xf>
    <xf numFmtId="0" fontId="96" fillId="38" borderId="13" xfId="0" applyFont="1" applyFill="1" applyBorder="1" applyAlignment="1" applyProtection="1">
      <alignment vertical="center"/>
      <protection locked="0"/>
    </xf>
    <xf numFmtId="0" fontId="100" fillId="38" borderId="28" xfId="0" applyFont="1" applyFill="1" applyBorder="1" applyAlignment="1" applyProtection="1">
      <alignment vertical="top"/>
      <protection locked="0"/>
    </xf>
    <xf numFmtId="0" fontId="100" fillId="38" borderId="57" xfId="0" applyFont="1" applyFill="1" applyBorder="1" applyAlignment="1" applyProtection="1">
      <alignment vertical="center" wrapText="1"/>
      <protection locked="0"/>
    </xf>
    <xf numFmtId="0" fontId="100" fillId="38" borderId="26" xfId="0" applyFont="1" applyFill="1" applyBorder="1" applyAlignment="1" applyProtection="1">
      <alignment horizontal="center" vertical="center" wrapText="1"/>
      <protection locked="0"/>
    </xf>
    <xf numFmtId="0" fontId="100" fillId="38" borderId="27" xfId="0" applyFont="1" applyFill="1" applyBorder="1" applyAlignment="1" applyProtection="1">
      <alignment horizontal="center" vertical="center" wrapText="1"/>
      <protection locked="0"/>
    </xf>
    <xf numFmtId="0" fontId="100" fillId="38" borderId="46" xfId="0" applyFont="1" applyFill="1" applyBorder="1" applyAlignment="1" applyProtection="1">
      <alignment horizontal="center" vertical="center" wrapText="1"/>
      <protection locked="0"/>
    </xf>
    <xf numFmtId="0" fontId="100" fillId="38" borderId="51" xfId="0" applyFont="1" applyFill="1" applyBorder="1" applyAlignment="1" applyProtection="1">
      <alignment horizontal="center" vertical="center" wrapText="1"/>
      <protection locked="0"/>
    </xf>
    <xf numFmtId="0" fontId="100" fillId="38" borderId="20" xfId="0" applyFont="1" applyFill="1" applyBorder="1" applyAlignment="1" applyProtection="1">
      <alignment vertical="center"/>
      <protection locked="0"/>
    </xf>
    <xf numFmtId="0" fontId="100" fillId="38" borderId="51" xfId="0" applyFont="1" applyFill="1" applyBorder="1" applyAlignment="1" applyProtection="1">
      <alignment horizontal="center" vertical="center"/>
      <protection locked="0"/>
    </xf>
    <xf numFmtId="0" fontId="100" fillId="38" borderId="25" xfId="0" applyFont="1" applyFill="1" applyBorder="1" applyAlignment="1" applyProtection="1">
      <alignment vertical="center"/>
      <protection locked="0"/>
    </xf>
    <xf numFmtId="0" fontId="100" fillId="38" borderId="52" xfId="0" applyFont="1" applyFill="1" applyBorder="1" applyAlignment="1" applyProtection="1">
      <alignment horizontal="center" vertical="center"/>
      <protection locked="0"/>
    </xf>
    <xf numFmtId="0" fontId="101" fillId="38" borderId="25" xfId="0" applyFont="1" applyFill="1" applyBorder="1" applyAlignment="1" applyProtection="1">
      <alignment horizontal="center" vertical="center" wrapText="1"/>
      <protection locked="0"/>
    </xf>
    <xf numFmtId="0" fontId="96" fillId="38" borderId="20" xfId="0" applyFont="1" applyFill="1" applyBorder="1" applyAlignment="1" applyProtection="1">
      <alignment vertical="center"/>
      <protection locked="0"/>
    </xf>
    <xf numFmtId="0" fontId="101" fillId="38" borderId="21" xfId="0" applyFont="1" applyFill="1" applyBorder="1" applyAlignment="1" applyProtection="1">
      <alignment horizontal="center" vertical="center" wrapText="1"/>
      <protection locked="0"/>
    </xf>
    <xf numFmtId="0" fontId="98" fillId="38" borderId="28" xfId="0" applyFont="1" applyFill="1" applyBorder="1" applyAlignment="1" applyProtection="1">
      <alignment horizontal="center" vertical="center"/>
      <protection locked="0"/>
    </xf>
    <xf numFmtId="0" fontId="98" fillId="38" borderId="58" xfId="0" applyFont="1" applyFill="1" applyBorder="1" applyAlignment="1" applyProtection="1">
      <alignment horizontal="center" vertical="center"/>
      <protection locked="0"/>
    </xf>
    <xf numFmtId="0" fontId="98" fillId="38" borderId="57" xfId="0" applyFont="1" applyFill="1" applyBorder="1" applyAlignment="1" applyProtection="1">
      <alignment horizontal="center" vertical="center"/>
      <protection locked="0"/>
    </xf>
    <xf numFmtId="0" fontId="96" fillId="38" borderId="21" xfId="0" applyFont="1" applyFill="1" applyBorder="1" applyAlignment="1" applyProtection="1">
      <alignment vertical="center"/>
      <protection locked="0"/>
    </xf>
    <xf numFmtId="0" fontId="100" fillId="38" borderId="28" xfId="0" applyFont="1" applyFill="1" applyBorder="1" applyAlignment="1" applyProtection="1">
      <alignment horizontal="center" vertical="center" wrapText="1"/>
      <protection locked="0"/>
    </xf>
    <xf numFmtId="0" fontId="100" fillId="38" borderId="21" xfId="0" applyFont="1" applyFill="1" applyBorder="1" applyAlignment="1" applyProtection="1">
      <alignment horizontal="center" vertical="center"/>
      <protection locked="0"/>
    </xf>
    <xf numFmtId="0" fontId="100" fillId="38" borderId="57" xfId="0" applyFont="1" applyFill="1" applyBorder="1" applyAlignment="1" applyProtection="1">
      <alignment horizontal="center" vertical="center"/>
      <protection locked="0"/>
    </xf>
    <xf numFmtId="0" fontId="100" fillId="38" borderId="21" xfId="0" applyFont="1" applyFill="1" applyBorder="1" applyAlignment="1" applyProtection="1">
      <alignment horizontal="center" vertical="center" wrapText="1"/>
      <protection locked="0"/>
    </xf>
    <xf numFmtId="0" fontId="100" fillId="38" borderId="57" xfId="0" applyFont="1" applyFill="1" applyBorder="1" applyAlignment="1" applyProtection="1">
      <alignment horizontal="center" vertical="center" wrapText="1"/>
      <protection locked="0"/>
    </xf>
    <xf numFmtId="0" fontId="101" fillId="38" borderId="28" xfId="0" applyFont="1" applyFill="1" applyBorder="1" applyAlignment="1" applyProtection="1">
      <alignment horizontal="center" vertical="center" wrapText="1"/>
      <protection locked="0"/>
    </xf>
    <xf numFmtId="0" fontId="101" fillId="38" borderId="57" xfId="0" applyFont="1" applyFill="1" applyBorder="1" applyAlignment="1" applyProtection="1">
      <alignment horizontal="center" vertical="center" wrapText="1"/>
      <protection locked="0"/>
    </xf>
    <xf numFmtId="0" fontId="100" fillId="0" borderId="20" xfId="0" applyNumberFormat="1" applyFont="1" applyFill="1" applyBorder="1" applyAlignment="1" applyProtection="1">
      <alignment horizontal="center" vertical="center"/>
      <protection locked="0"/>
    </xf>
    <xf numFmtId="0" fontId="100" fillId="38" borderId="75" xfId="0" applyNumberFormat="1" applyFont="1" applyFill="1" applyBorder="1" applyAlignment="1" applyProtection="1">
      <alignment vertical="center"/>
      <protection locked="0"/>
    </xf>
    <xf numFmtId="0" fontId="100" fillId="38" borderId="76" xfId="0" applyNumberFormat="1" applyFont="1" applyFill="1" applyBorder="1" applyAlignment="1" applyProtection="1">
      <alignment vertical="center"/>
      <protection locked="0"/>
    </xf>
    <xf numFmtId="0" fontId="100" fillId="38" borderId="77" xfId="0" applyNumberFormat="1" applyFont="1" applyFill="1" applyBorder="1" applyAlignment="1" applyProtection="1">
      <alignment vertical="center"/>
      <protection locked="0"/>
    </xf>
    <xf numFmtId="0" fontId="100" fillId="38" borderId="13" xfId="0" applyNumberFormat="1" applyFont="1" applyFill="1" applyBorder="1" applyAlignment="1" applyProtection="1">
      <alignment horizontal="center" vertical="center"/>
      <protection locked="0"/>
    </xf>
    <xf numFmtId="0" fontId="100" fillId="38" borderId="20" xfId="0" applyNumberFormat="1" applyFont="1" applyFill="1" applyBorder="1" applyAlignment="1" applyProtection="1">
      <alignment vertical="center"/>
      <protection locked="0"/>
    </xf>
    <xf numFmtId="0" fontId="100" fillId="38" borderId="25" xfId="0" applyNumberFormat="1" applyFont="1" applyFill="1" applyBorder="1" applyAlignment="1" applyProtection="1">
      <alignment vertical="center"/>
      <protection locked="0"/>
    </xf>
    <xf numFmtId="0" fontId="100" fillId="38" borderId="20" xfId="0" applyNumberFormat="1" applyFont="1" applyFill="1" applyBorder="1" applyAlignment="1" applyProtection="1">
      <alignment vertical="center" shrinkToFit="1"/>
      <protection locked="0"/>
    </xf>
    <xf numFmtId="0" fontId="100" fillId="38" borderId="20" xfId="0" applyNumberFormat="1" applyFont="1" applyFill="1" applyBorder="1" applyAlignment="1" applyProtection="1">
      <alignment vertical="center" wrapText="1"/>
      <protection locked="0"/>
    </xf>
    <xf numFmtId="0" fontId="100" fillId="34" borderId="20" xfId="0" applyFont="1" applyFill="1" applyBorder="1" applyAlignment="1" applyProtection="1">
      <alignment horizontal="center" vertical="center"/>
      <protection locked="0"/>
    </xf>
    <xf numFmtId="176" fontId="100" fillId="34" borderId="20" xfId="0" applyNumberFormat="1" applyFont="1" applyFill="1" applyBorder="1" applyAlignment="1" applyProtection="1">
      <alignment vertical="center" shrinkToFit="1"/>
      <protection/>
    </xf>
    <xf numFmtId="176" fontId="100" fillId="34" borderId="51" xfId="0" applyNumberFormat="1" applyFont="1" applyFill="1" applyBorder="1" applyAlignment="1" applyProtection="1">
      <alignment vertical="center" shrinkToFit="1"/>
      <protection/>
    </xf>
    <xf numFmtId="0" fontId="100" fillId="40" borderId="20" xfId="0" applyFont="1" applyFill="1" applyBorder="1" applyAlignment="1" applyProtection="1">
      <alignment horizontal="center" vertical="center"/>
      <protection locked="0"/>
    </xf>
    <xf numFmtId="176" fontId="100" fillId="40" borderId="20" xfId="0" applyNumberFormat="1" applyFont="1" applyFill="1" applyBorder="1" applyAlignment="1" applyProtection="1">
      <alignment vertical="center" shrinkToFit="1"/>
      <protection/>
    </xf>
    <xf numFmtId="179" fontId="100" fillId="40" borderId="20" xfId="0" applyNumberFormat="1" applyFont="1" applyFill="1" applyBorder="1" applyAlignment="1" applyProtection="1">
      <alignment vertical="center" shrinkToFit="1"/>
      <protection/>
    </xf>
    <xf numFmtId="181" fontId="100" fillId="40" borderId="51" xfId="0" applyNumberFormat="1" applyFont="1" applyFill="1" applyBorder="1" applyAlignment="1" applyProtection="1">
      <alignment vertical="center" shrinkToFit="1"/>
      <protection/>
    </xf>
    <xf numFmtId="177" fontId="98" fillId="0" borderId="13" xfId="0" applyNumberFormat="1" applyFont="1" applyFill="1" applyBorder="1" applyAlignment="1" applyProtection="1">
      <alignment horizontal="center" vertical="center"/>
      <protection locked="0"/>
    </xf>
    <xf numFmtId="0" fontId="100" fillId="38" borderId="78" xfId="0" applyNumberFormat="1" applyFont="1" applyFill="1" applyBorder="1" applyAlignment="1" applyProtection="1">
      <alignment horizontal="center" vertical="center"/>
      <protection locked="0"/>
    </xf>
    <xf numFmtId="0" fontId="100" fillId="38" borderId="23" xfId="0" applyNumberFormat="1" applyFont="1" applyFill="1" applyBorder="1" applyAlignment="1" applyProtection="1">
      <alignment horizontal="center" vertical="center"/>
      <protection locked="0"/>
    </xf>
    <xf numFmtId="0" fontId="100" fillId="38" borderId="33" xfId="0" applyNumberFormat="1" applyFont="1" applyFill="1" applyBorder="1" applyAlignment="1" applyProtection="1">
      <alignment horizontal="center" vertical="center"/>
      <protection locked="0"/>
    </xf>
    <xf numFmtId="0" fontId="100" fillId="38" borderId="13" xfId="0" applyNumberFormat="1" applyFont="1" applyFill="1" applyBorder="1" applyAlignment="1" applyProtection="1">
      <alignment vertical="center"/>
      <protection locked="0"/>
    </xf>
    <xf numFmtId="0" fontId="100" fillId="38" borderId="26" xfId="0" applyNumberFormat="1" applyFont="1" applyFill="1" applyBorder="1" applyAlignment="1" applyProtection="1">
      <alignment vertical="center"/>
      <protection locked="0"/>
    </xf>
    <xf numFmtId="0" fontId="100" fillId="38" borderId="13" xfId="0" applyNumberFormat="1" applyFont="1" applyFill="1" applyBorder="1" applyAlignment="1" applyProtection="1">
      <alignment horizontal="left" vertical="center" shrinkToFit="1"/>
      <protection locked="0"/>
    </xf>
    <xf numFmtId="0" fontId="100" fillId="38" borderId="13" xfId="0" applyNumberFormat="1" applyFont="1" applyFill="1" applyBorder="1" applyAlignment="1" applyProtection="1">
      <alignment horizontal="left" vertical="center" wrapText="1"/>
      <protection locked="0"/>
    </xf>
    <xf numFmtId="176" fontId="100" fillId="34" borderId="13" xfId="0" applyNumberFormat="1" applyFont="1" applyFill="1" applyBorder="1" applyAlignment="1" applyProtection="1">
      <alignment vertical="center" shrinkToFit="1"/>
      <protection/>
    </xf>
    <xf numFmtId="176" fontId="100" fillId="40" borderId="13" xfId="0" applyNumberFormat="1" applyFont="1" applyFill="1" applyBorder="1" applyAlignment="1" applyProtection="1">
      <alignment vertical="center" shrinkToFit="1"/>
      <protection/>
    </xf>
    <xf numFmtId="176" fontId="100" fillId="40" borderId="27" xfId="0" applyNumberFormat="1" applyFont="1" applyFill="1" applyBorder="1" applyAlignment="1" applyProtection="1">
      <alignment vertical="center" shrinkToFit="1"/>
      <protection/>
    </xf>
    <xf numFmtId="179" fontId="100" fillId="40" borderId="27" xfId="0" applyNumberFormat="1" applyFont="1" applyFill="1" applyBorder="1" applyAlignment="1" applyProtection="1">
      <alignment vertical="center" shrinkToFit="1"/>
      <protection/>
    </xf>
    <xf numFmtId="181" fontId="100" fillId="40" borderId="13" xfId="0" applyNumberFormat="1" applyFont="1" applyFill="1" applyBorder="1" applyAlignment="1">
      <alignment vertical="center" shrinkToFit="1"/>
    </xf>
    <xf numFmtId="0" fontId="100" fillId="38" borderId="20" xfId="0" applyNumberFormat="1" applyFont="1" applyFill="1" applyBorder="1" applyAlignment="1" applyProtection="1">
      <alignment horizontal="left" vertical="center" wrapText="1"/>
      <protection locked="0"/>
    </xf>
    <xf numFmtId="176" fontId="100" fillId="40" borderId="51" xfId="0" applyNumberFormat="1" applyFont="1" applyFill="1" applyBorder="1" applyAlignment="1" applyProtection="1">
      <alignment vertical="center" shrinkToFit="1"/>
      <protection/>
    </xf>
    <xf numFmtId="179" fontId="100" fillId="40" borderId="51" xfId="0" applyNumberFormat="1" applyFont="1" applyFill="1" applyBorder="1" applyAlignment="1" applyProtection="1">
      <alignment vertical="center" shrinkToFit="1"/>
      <protection/>
    </xf>
    <xf numFmtId="181" fontId="100" fillId="40" borderId="20" xfId="0" applyNumberFormat="1" applyFont="1" applyFill="1" applyBorder="1" applyAlignment="1">
      <alignment vertical="center" shrinkToFit="1"/>
    </xf>
    <xf numFmtId="0" fontId="100" fillId="34" borderId="13" xfId="0" applyFont="1" applyFill="1" applyBorder="1" applyAlignment="1" applyProtection="1">
      <alignment horizontal="center" vertical="center"/>
      <protection locked="0"/>
    </xf>
    <xf numFmtId="176" fontId="100" fillId="34" borderId="27" xfId="0" applyNumberFormat="1" applyFont="1" applyFill="1" applyBorder="1" applyAlignment="1" applyProtection="1">
      <alignment vertical="center" shrinkToFit="1"/>
      <protection/>
    </xf>
    <xf numFmtId="0" fontId="100" fillId="40" borderId="13" xfId="0"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108" fillId="0" borderId="79" xfId="0" applyFont="1" applyBorder="1" applyAlignment="1">
      <alignment horizontal="center" vertical="top" wrapText="1"/>
    </xf>
    <xf numFmtId="0" fontId="90" fillId="28" borderId="0" xfId="0" applyFont="1" applyFill="1" applyAlignment="1">
      <alignment horizontal="center" vertical="top" wrapText="1"/>
    </xf>
    <xf numFmtId="0" fontId="90" fillId="0" borderId="58" xfId="0" applyFont="1" applyBorder="1" applyAlignment="1">
      <alignment horizontal="left" vertical="top" wrapText="1"/>
    </xf>
    <xf numFmtId="0" fontId="109" fillId="0" borderId="0" xfId="0" applyFont="1" applyAlignment="1">
      <alignment horizontal="left" vertical="center" wrapText="1"/>
    </xf>
    <xf numFmtId="0" fontId="15" fillId="0" borderId="14" xfId="0" applyFont="1" applyBorder="1" applyAlignment="1">
      <alignment horizontal="center" vertical="center" wrapText="1"/>
    </xf>
    <xf numFmtId="0" fontId="89" fillId="0" borderId="13" xfId="0" applyFont="1" applyBorder="1" applyAlignment="1">
      <alignment horizontal="center" vertical="center"/>
    </xf>
    <xf numFmtId="0" fontId="89" fillId="33" borderId="13" xfId="0" applyFont="1" applyFill="1" applyBorder="1" applyAlignment="1">
      <alignment vertical="center"/>
    </xf>
    <xf numFmtId="0" fontId="0" fillId="0" borderId="0" xfId="0" applyAlignment="1">
      <alignment horizontal="left" vertical="top" wrapText="1"/>
    </xf>
    <xf numFmtId="0" fontId="89" fillId="33" borderId="14" xfId="0" applyFont="1" applyFill="1" applyBorder="1" applyAlignment="1">
      <alignment vertical="center"/>
    </xf>
    <xf numFmtId="0" fontId="89" fillId="33" borderId="26" xfId="0" applyFont="1" applyFill="1" applyBorder="1" applyAlignment="1">
      <alignment vertical="center"/>
    </xf>
    <xf numFmtId="0" fontId="89" fillId="33" borderId="27" xfId="0" applyFont="1" applyFill="1" applyBorder="1" applyAlignment="1">
      <alignment vertical="center"/>
    </xf>
    <xf numFmtId="0" fontId="89" fillId="0" borderId="0" xfId="0" applyFont="1" applyAlignment="1">
      <alignment horizontal="left" vertical="top" wrapText="1"/>
    </xf>
    <xf numFmtId="0" fontId="89" fillId="0" borderId="13" xfId="0" applyFont="1" applyBorder="1" applyAlignment="1">
      <alignment horizontal="center" vertical="center" wrapText="1"/>
    </xf>
    <xf numFmtId="0" fontId="89" fillId="33" borderId="21" xfId="0" applyFont="1" applyFill="1" applyBorder="1" applyAlignment="1">
      <alignment vertical="center"/>
    </xf>
    <xf numFmtId="0" fontId="89" fillId="0" borderId="13" xfId="0" applyFont="1" applyBorder="1" applyAlignment="1">
      <alignment horizontal="left" vertical="center"/>
    </xf>
    <xf numFmtId="0" fontId="89" fillId="0" borderId="14" xfId="0" applyFont="1" applyBorder="1" applyAlignment="1">
      <alignment horizontal="left" vertical="center"/>
    </xf>
    <xf numFmtId="0" fontId="89" fillId="33" borderId="80" xfId="0" applyFont="1" applyFill="1" applyBorder="1" applyAlignment="1">
      <alignment horizontal="left" vertical="center"/>
    </xf>
    <xf numFmtId="0" fontId="89" fillId="33" borderId="21" xfId="0" applyFont="1" applyFill="1" applyBorder="1" applyAlignment="1">
      <alignment horizontal="left" vertical="center"/>
    </xf>
    <xf numFmtId="0" fontId="89" fillId="33" borderId="28" xfId="0" applyFont="1" applyFill="1" applyBorder="1" applyAlignment="1">
      <alignment horizontal="left" vertical="center"/>
    </xf>
    <xf numFmtId="0" fontId="89" fillId="33" borderId="81" xfId="0" applyFont="1" applyFill="1" applyBorder="1" applyAlignment="1">
      <alignment horizontal="left" vertical="center"/>
    </xf>
    <xf numFmtId="0" fontId="89" fillId="33" borderId="82" xfId="0" applyFont="1" applyFill="1" applyBorder="1" applyAlignment="1">
      <alignment horizontal="left" vertical="center"/>
    </xf>
    <xf numFmtId="0" fontId="89" fillId="33" borderId="13" xfId="0" applyFont="1" applyFill="1" applyBorder="1" applyAlignment="1">
      <alignment horizontal="left" vertical="center"/>
    </xf>
    <xf numFmtId="0" fontId="89" fillId="33" borderId="14" xfId="0" applyFont="1" applyFill="1" applyBorder="1" applyAlignment="1">
      <alignment horizontal="left" vertical="center"/>
    </xf>
    <xf numFmtId="0" fontId="89" fillId="33" borderId="83" xfId="0" applyFont="1" applyFill="1" applyBorder="1" applyAlignment="1">
      <alignment horizontal="left" vertical="center"/>
    </xf>
    <xf numFmtId="0" fontId="110" fillId="33" borderId="84" xfId="44" applyFont="1" applyFill="1" applyBorder="1" applyAlignment="1">
      <alignment horizontal="left" vertical="center"/>
    </xf>
    <xf numFmtId="0" fontId="89" fillId="33" borderId="85" xfId="0" applyFont="1" applyFill="1" applyBorder="1" applyAlignment="1">
      <alignment horizontal="left" vertical="center"/>
    </xf>
    <xf numFmtId="0" fontId="89" fillId="33" borderId="86" xfId="0" applyFont="1" applyFill="1" applyBorder="1" applyAlignment="1">
      <alignment horizontal="left" vertical="center"/>
    </xf>
    <xf numFmtId="0" fontId="89" fillId="33" borderId="87" xfId="0" applyFont="1" applyFill="1" applyBorder="1" applyAlignment="1">
      <alignment horizontal="left" vertical="center"/>
    </xf>
    <xf numFmtId="0" fontId="89" fillId="33" borderId="88" xfId="0" applyFont="1" applyFill="1" applyBorder="1" applyAlignment="1">
      <alignment horizontal="left" vertical="center"/>
    </xf>
    <xf numFmtId="0" fontId="89" fillId="33" borderId="20" xfId="0" applyFont="1" applyFill="1" applyBorder="1" applyAlignment="1">
      <alignment horizontal="left" vertical="center"/>
    </xf>
    <xf numFmtId="0" fontId="89" fillId="33" borderId="34" xfId="0" applyFont="1" applyFill="1" applyBorder="1" applyAlignment="1">
      <alignment horizontal="left" vertical="center"/>
    </xf>
    <xf numFmtId="0" fontId="89" fillId="33" borderId="89" xfId="0" applyFont="1" applyFill="1" applyBorder="1" applyAlignment="1">
      <alignment horizontal="left" vertical="center"/>
    </xf>
    <xf numFmtId="0" fontId="89" fillId="0" borderId="20" xfId="0" applyFont="1" applyBorder="1" applyAlignment="1">
      <alignment vertical="center" wrapText="1" shrinkToFit="1"/>
    </xf>
    <xf numFmtId="0" fontId="89" fillId="0" borderId="21" xfId="0" applyFont="1" applyBorder="1" applyAlignment="1">
      <alignment vertical="center" wrapText="1" shrinkToFit="1"/>
    </xf>
    <xf numFmtId="0" fontId="89" fillId="0" borderId="13" xfId="0" applyFont="1" applyBorder="1" applyAlignment="1">
      <alignment vertical="center"/>
    </xf>
    <xf numFmtId="0" fontId="89" fillId="33" borderId="70" xfId="0" applyFont="1" applyFill="1" applyBorder="1" applyAlignment="1">
      <alignment horizontal="left" vertical="center"/>
    </xf>
    <xf numFmtId="0" fontId="89" fillId="33" borderId="72" xfId="0" applyFont="1" applyFill="1" applyBorder="1" applyAlignment="1">
      <alignment horizontal="left" vertical="center"/>
    </xf>
    <xf numFmtId="0" fontId="89" fillId="33" borderId="74" xfId="0" applyFont="1" applyFill="1" applyBorder="1" applyAlignment="1">
      <alignment horizontal="left" vertical="center"/>
    </xf>
    <xf numFmtId="0" fontId="89" fillId="33" borderId="90" xfId="0" applyFont="1" applyFill="1" applyBorder="1" applyAlignment="1">
      <alignment horizontal="left" vertical="center"/>
    </xf>
    <xf numFmtId="0" fontId="89" fillId="33" borderId="91" xfId="0" applyFont="1" applyFill="1" applyBorder="1" applyAlignment="1">
      <alignment horizontal="left" vertical="center"/>
    </xf>
    <xf numFmtId="0" fontId="89" fillId="33" borderId="92" xfId="0" applyFont="1" applyFill="1" applyBorder="1" applyAlignment="1">
      <alignment horizontal="left" vertical="center"/>
    </xf>
    <xf numFmtId="0" fontId="89" fillId="33" borderId="93" xfId="0" applyFont="1" applyFill="1" applyBorder="1" applyAlignment="1">
      <alignment horizontal="left" vertical="center"/>
    </xf>
    <xf numFmtId="0" fontId="101" fillId="0" borderId="0" xfId="0" applyFont="1" applyFill="1" applyAlignment="1">
      <alignment horizontal="left" vertical="top" wrapText="1"/>
    </xf>
    <xf numFmtId="0" fontId="104" fillId="0" borderId="0" xfId="0" applyFont="1" applyFill="1" applyBorder="1" applyAlignment="1">
      <alignment horizontal="left" vertical="center" wrapText="1"/>
    </xf>
    <xf numFmtId="0" fontId="104" fillId="0" borderId="60" xfId="0" applyFont="1" applyFill="1" applyBorder="1" applyAlignment="1">
      <alignment horizontal="left" vertical="center" wrapText="1"/>
    </xf>
    <xf numFmtId="0" fontId="104" fillId="40" borderId="0" xfId="0" applyFont="1" applyFill="1" applyBorder="1" applyAlignment="1">
      <alignment vertical="center"/>
    </xf>
    <xf numFmtId="0" fontId="105" fillId="0" borderId="0" xfId="0" applyFont="1" applyFill="1" applyBorder="1" applyAlignment="1">
      <alignment horizontal="center" vertical="center"/>
    </xf>
    <xf numFmtId="176" fontId="105" fillId="28" borderId="0" xfId="0" applyNumberFormat="1" applyFont="1" applyFill="1" applyBorder="1" applyAlignment="1" applyProtection="1">
      <alignment vertical="center" shrinkToFit="1"/>
      <protection locked="0"/>
    </xf>
    <xf numFmtId="0" fontId="105" fillId="28" borderId="0" xfId="0" applyFont="1" applyFill="1" applyBorder="1" applyAlignment="1" applyProtection="1">
      <alignment vertical="center" shrinkToFit="1"/>
      <protection locked="0"/>
    </xf>
    <xf numFmtId="0" fontId="105" fillId="28" borderId="0" xfId="0" applyFont="1" applyFill="1" applyBorder="1" applyAlignment="1" applyProtection="1">
      <alignment horizontal="center" vertical="center"/>
      <protection locked="0"/>
    </xf>
    <xf numFmtId="0" fontId="96" fillId="28" borderId="0" xfId="0" applyFont="1" applyFill="1" applyBorder="1" applyAlignment="1" applyProtection="1">
      <alignment horizontal="center" vertical="center"/>
      <protection locked="0"/>
    </xf>
    <xf numFmtId="0" fontId="105" fillId="0" borderId="0" xfId="0" applyFont="1" applyFill="1" applyBorder="1" applyAlignment="1">
      <alignment horizontal="left" vertical="center" wrapText="1"/>
    </xf>
    <xf numFmtId="0" fontId="98" fillId="0" borderId="26" xfId="0" applyFont="1" applyFill="1" applyBorder="1" applyAlignment="1">
      <alignment horizontal="center" vertical="center"/>
    </xf>
    <xf numFmtId="0" fontId="98" fillId="0" borderId="27" xfId="0" applyFont="1" applyFill="1" applyBorder="1" applyAlignment="1">
      <alignment horizontal="center" vertical="center"/>
    </xf>
    <xf numFmtId="0" fontId="100" fillId="39" borderId="14" xfId="0" applyFont="1" applyFill="1" applyBorder="1" applyAlignment="1">
      <alignment horizontal="center" vertical="center"/>
    </xf>
    <xf numFmtId="0" fontId="100" fillId="39" borderId="26" xfId="0" applyFont="1" applyFill="1" applyBorder="1" applyAlignment="1">
      <alignment horizontal="center" vertical="center"/>
    </xf>
    <xf numFmtId="0" fontId="100" fillId="39" borderId="27" xfId="0" applyFont="1" applyFill="1" applyBorder="1" applyAlignment="1">
      <alignment horizontal="center" vertical="center"/>
    </xf>
    <xf numFmtId="176" fontId="98" fillId="0" borderId="94" xfId="0" applyNumberFormat="1" applyFont="1" applyFill="1" applyBorder="1" applyAlignment="1" applyProtection="1">
      <alignment vertical="center"/>
      <protection locked="0"/>
    </xf>
    <xf numFmtId="176" fontId="98" fillId="0" borderId="95" xfId="0" applyNumberFormat="1" applyFont="1" applyFill="1" applyBorder="1" applyAlignment="1" applyProtection="1">
      <alignment vertical="center"/>
      <protection locked="0"/>
    </xf>
    <xf numFmtId="176" fontId="98" fillId="40" borderId="96" xfId="0" applyNumberFormat="1" applyFont="1" applyFill="1" applyBorder="1" applyAlignment="1" applyProtection="1">
      <alignment vertical="center"/>
      <protection locked="0"/>
    </xf>
    <xf numFmtId="176" fontId="98" fillId="40" borderId="41" xfId="0" applyNumberFormat="1" applyFont="1" applyFill="1" applyBorder="1" applyAlignment="1" applyProtection="1">
      <alignment vertical="center"/>
      <protection locked="0"/>
    </xf>
    <xf numFmtId="176" fontId="98" fillId="40" borderId="97" xfId="0" applyNumberFormat="1" applyFont="1" applyFill="1" applyBorder="1" applyAlignment="1" applyProtection="1">
      <alignment vertical="center"/>
      <protection locked="0"/>
    </xf>
    <xf numFmtId="182" fontId="98" fillId="0" borderId="95" xfId="0" applyNumberFormat="1" applyFont="1" applyFill="1" applyBorder="1" applyAlignment="1" applyProtection="1">
      <alignment horizontal="center" vertical="center"/>
      <protection locked="0"/>
    </xf>
    <xf numFmtId="182" fontId="98" fillId="0" borderId="98" xfId="0" applyNumberFormat="1" applyFont="1" applyFill="1" applyBorder="1" applyAlignment="1" applyProtection="1">
      <alignment horizontal="center" vertical="center"/>
      <protection locked="0"/>
    </xf>
    <xf numFmtId="176" fontId="98" fillId="38" borderId="53" xfId="0" applyNumberFormat="1" applyFont="1" applyFill="1" applyBorder="1" applyAlignment="1" applyProtection="1">
      <alignment vertical="center"/>
      <protection locked="0"/>
    </xf>
    <xf numFmtId="176" fontId="98" fillId="38" borderId="41" xfId="0" applyNumberFormat="1" applyFont="1" applyFill="1" applyBorder="1" applyAlignment="1" applyProtection="1">
      <alignment vertical="center"/>
      <protection locked="0"/>
    </xf>
    <xf numFmtId="176" fontId="98" fillId="40" borderId="17" xfId="0" applyNumberFormat="1" applyFont="1" applyFill="1" applyBorder="1" applyAlignment="1" applyProtection="1">
      <alignment vertical="center"/>
      <protection locked="0"/>
    </xf>
    <xf numFmtId="176" fontId="98" fillId="40" borderId="18" xfId="0" applyNumberFormat="1" applyFont="1" applyFill="1" applyBorder="1" applyAlignment="1" applyProtection="1">
      <alignment vertical="center"/>
      <protection locked="0"/>
    </xf>
    <xf numFmtId="176" fontId="98" fillId="40" borderId="19" xfId="0" applyNumberFormat="1" applyFont="1" applyFill="1" applyBorder="1" applyAlignment="1" applyProtection="1">
      <alignment vertical="center"/>
      <protection locked="0"/>
    </xf>
    <xf numFmtId="182" fontId="98" fillId="0" borderId="41" xfId="0" applyNumberFormat="1" applyFont="1" applyFill="1" applyBorder="1" applyAlignment="1" applyProtection="1">
      <alignment horizontal="center" vertical="center"/>
      <protection locked="0"/>
    </xf>
    <xf numFmtId="182" fontId="98" fillId="0" borderId="54" xfId="0" applyNumberFormat="1" applyFont="1" applyFill="1" applyBorder="1" applyAlignment="1" applyProtection="1">
      <alignment horizontal="center" vertical="center"/>
      <protection locked="0"/>
    </xf>
    <xf numFmtId="182" fontId="98" fillId="0" borderId="56" xfId="0" applyNumberFormat="1" applyFont="1" applyFill="1" applyBorder="1" applyAlignment="1" applyProtection="1">
      <alignment horizontal="center" vertical="center"/>
      <protection locked="0"/>
    </xf>
    <xf numFmtId="182" fontId="98" fillId="0" borderId="99" xfId="0" applyNumberFormat="1" applyFont="1" applyFill="1" applyBorder="1" applyAlignment="1" applyProtection="1">
      <alignment horizontal="center" vertical="center"/>
      <protection locked="0"/>
    </xf>
    <xf numFmtId="176" fontId="98" fillId="0" borderId="14" xfId="0" applyNumberFormat="1" applyFont="1" applyFill="1" applyBorder="1" applyAlignment="1" applyProtection="1">
      <alignment horizontal="right" vertical="center"/>
      <protection locked="0"/>
    </xf>
    <xf numFmtId="0" fontId="98" fillId="0" borderId="26" xfId="0" applyFont="1" applyFill="1" applyBorder="1" applyAlignment="1" applyProtection="1">
      <alignment horizontal="right" vertical="center"/>
      <protection locked="0"/>
    </xf>
    <xf numFmtId="176" fontId="98" fillId="0" borderId="34" xfId="0" applyNumberFormat="1" applyFont="1" applyFill="1" applyBorder="1" applyAlignment="1" applyProtection="1">
      <alignment horizontal="right" vertical="center"/>
      <protection locked="0"/>
    </xf>
    <xf numFmtId="0" fontId="98" fillId="0" borderId="46" xfId="0" applyFont="1" applyFill="1" applyBorder="1" applyAlignment="1" applyProtection="1">
      <alignment horizontal="right" vertical="center"/>
      <protection locked="0"/>
    </xf>
    <xf numFmtId="0" fontId="98" fillId="0" borderId="46" xfId="0" applyFont="1" applyFill="1" applyBorder="1" applyAlignment="1">
      <alignment horizontal="center" vertical="center"/>
    </xf>
    <xf numFmtId="0" fontId="98" fillId="0" borderId="51" xfId="0" applyFont="1" applyFill="1" applyBorder="1" applyAlignment="1">
      <alignment horizontal="center" vertical="center"/>
    </xf>
    <xf numFmtId="176" fontId="98" fillId="0" borderId="14" xfId="0" applyNumberFormat="1" applyFont="1" applyFill="1" applyBorder="1" applyAlignment="1" applyProtection="1">
      <alignment vertical="center"/>
      <protection locked="0"/>
    </xf>
    <xf numFmtId="176" fontId="98" fillId="0" borderId="26" xfId="0" applyNumberFormat="1" applyFont="1" applyFill="1" applyBorder="1" applyAlignment="1" applyProtection="1">
      <alignment vertical="center"/>
      <protection locked="0"/>
    </xf>
    <xf numFmtId="0" fontId="98" fillId="0" borderId="50" xfId="0" applyFont="1" applyFill="1" applyBorder="1" applyAlignment="1">
      <alignment horizontal="center" vertical="center"/>
    </xf>
    <xf numFmtId="0" fontId="98" fillId="0" borderId="100" xfId="0" applyFont="1" applyFill="1" applyBorder="1" applyAlignment="1">
      <alignment horizontal="center" vertical="center"/>
    </xf>
    <xf numFmtId="176" fontId="98" fillId="34" borderId="17" xfId="0" applyNumberFormat="1" applyFont="1" applyFill="1" applyBorder="1" applyAlignment="1" applyProtection="1">
      <alignment horizontal="right" vertical="center"/>
      <protection locked="0"/>
    </xf>
    <xf numFmtId="0" fontId="98" fillId="34" borderId="18" xfId="0" applyFont="1" applyFill="1" applyBorder="1" applyAlignment="1" applyProtection="1">
      <alignment horizontal="right" vertical="center"/>
      <protection locked="0"/>
    </xf>
    <xf numFmtId="0" fontId="98" fillId="34" borderId="19" xfId="0" applyFont="1" applyFill="1" applyBorder="1" applyAlignment="1" applyProtection="1">
      <alignment horizontal="right" vertical="center"/>
      <protection locked="0"/>
    </xf>
    <xf numFmtId="176" fontId="98" fillId="40" borderId="17" xfId="0" applyNumberFormat="1" applyFont="1" applyFill="1" applyBorder="1" applyAlignment="1" applyProtection="1">
      <alignment horizontal="right" vertical="center"/>
      <protection locked="0"/>
    </xf>
    <xf numFmtId="0" fontId="98" fillId="40" borderId="18" xfId="0" applyFont="1" applyFill="1" applyBorder="1" applyAlignment="1" applyProtection="1">
      <alignment horizontal="right" vertical="center"/>
      <protection locked="0"/>
    </xf>
    <xf numFmtId="0" fontId="98" fillId="40" borderId="19" xfId="0" applyFont="1" applyFill="1" applyBorder="1" applyAlignment="1" applyProtection="1">
      <alignment horizontal="right" vertical="center"/>
      <protection locked="0"/>
    </xf>
    <xf numFmtId="0" fontId="101" fillId="39" borderId="14" xfId="0" applyFont="1" applyFill="1" applyBorder="1" applyAlignment="1" applyProtection="1">
      <alignment horizontal="center" vertical="center" wrapText="1" shrinkToFit="1"/>
      <protection locked="0"/>
    </xf>
    <xf numFmtId="0" fontId="101" fillId="39" borderId="26" xfId="0" applyFont="1" applyFill="1" applyBorder="1" applyAlignment="1" applyProtection="1">
      <alignment horizontal="center" vertical="center" wrapText="1" shrinkToFit="1"/>
      <protection locked="0"/>
    </xf>
    <xf numFmtId="0" fontId="101" fillId="39" borderId="27" xfId="0" applyFont="1" applyFill="1" applyBorder="1" applyAlignment="1" applyProtection="1">
      <alignment horizontal="center" vertical="center" wrapText="1" shrinkToFit="1"/>
      <protection locked="0"/>
    </xf>
    <xf numFmtId="0" fontId="101" fillId="39" borderId="34" xfId="0" applyFont="1" applyFill="1" applyBorder="1" applyAlignment="1" applyProtection="1">
      <alignment horizontal="center" vertical="center" wrapText="1" shrinkToFit="1"/>
      <protection locked="0"/>
    </xf>
    <xf numFmtId="0" fontId="101" fillId="39" borderId="46" xfId="0" applyFont="1" applyFill="1" applyBorder="1" applyAlignment="1" applyProtection="1">
      <alignment horizontal="center" vertical="center" wrapText="1" shrinkToFit="1"/>
      <protection locked="0"/>
    </xf>
    <xf numFmtId="0" fontId="101" fillId="39" borderId="51" xfId="0" applyFont="1" applyFill="1" applyBorder="1" applyAlignment="1" applyProtection="1">
      <alignment horizontal="center" vertical="center" wrapText="1" shrinkToFit="1"/>
      <protection locked="0"/>
    </xf>
    <xf numFmtId="176" fontId="98" fillId="40" borderId="101" xfId="0" applyNumberFormat="1" applyFont="1" applyFill="1" applyBorder="1" applyAlignment="1" applyProtection="1">
      <alignment vertical="center"/>
      <protection locked="0"/>
    </xf>
    <xf numFmtId="176" fontId="98" fillId="40" borderId="102" xfId="0" applyNumberFormat="1" applyFont="1" applyFill="1" applyBorder="1" applyAlignment="1" applyProtection="1">
      <alignment vertical="center"/>
      <protection locked="0"/>
    </xf>
    <xf numFmtId="176" fontId="98" fillId="40" borderId="103" xfId="0" applyNumberFormat="1" applyFont="1" applyFill="1" applyBorder="1" applyAlignment="1" applyProtection="1">
      <alignment vertical="center"/>
      <protection locked="0"/>
    </xf>
    <xf numFmtId="176" fontId="98" fillId="38" borderId="55" xfId="0" applyNumberFormat="1" applyFont="1" applyFill="1" applyBorder="1" applyAlignment="1" applyProtection="1">
      <alignment vertical="center"/>
      <protection locked="0"/>
    </xf>
    <xf numFmtId="176" fontId="98" fillId="38" borderId="56" xfId="0" applyNumberFormat="1" applyFont="1" applyFill="1" applyBorder="1" applyAlignment="1" applyProtection="1">
      <alignment vertical="center"/>
      <protection locked="0"/>
    </xf>
    <xf numFmtId="176" fontId="98" fillId="0" borderId="55" xfId="0" applyNumberFormat="1" applyFont="1" applyFill="1" applyBorder="1" applyAlignment="1" applyProtection="1">
      <alignment vertical="center"/>
      <protection locked="0"/>
    </xf>
    <xf numFmtId="176" fontId="98" fillId="0" borderId="56" xfId="0" applyNumberFormat="1" applyFont="1" applyFill="1" applyBorder="1" applyAlignment="1" applyProtection="1">
      <alignment vertical="center"/>
      <protection locked="0"/>
    </xf>
    <xf numFmtId="176" fontId="98" fillId="0" borderId="53" xfId="0" applyNumberFormat="1" applyFont="1" applyFill="1" applyBorder="1" applyAlignment="1" applyProtection="1">
      <alignment vertical="center"/>
      <protection locked="0"/>
    </xf>
    <xf numFmtId="176" fontId="98" fillId="0" borderId="41" xfId="0" applyNumberFormat="1" applyFont="1" applyFill="1" applyBorder="1" applyAlignment="1" applyProtection="1">
      <alignment vertical="center"/>
      <protection locked="0"/>
    </xf>
    <xf numFmtId="176" fontId="98" fillId="40" borderId="104" xfId="0" applyNumberFormat="1" applyFont="1" applyFill="1" applyBorder="1" applyAlignment="1" applyProtection="1">
      <alignment horizontal="center" vertical="center"/>
      <protection locked="0"/>
    </xf>
    <xf numFmtId="176" fontId="98" fillId="40" borderId="105" xfId="0" applyNumberFormat="1" applyFont="1" applyFill="1" applyBorder="1" applyAlignment="1" applyProtection="1">
      <alignment horizontal="center" vertical="center"/>
      <protection locked="0"/>
    </xf>
    <xf numFmtId="176" fontId="98" fillId="40" borderId="106" xfId="0" applyNumberFormat="1" applyFont="1" applyFill="1" applyBorder="1" applyAlignment="1" applyProtection="1">
      <alignment horizontal="center" vertical="center"/>
      <protection locked="0"/>
    </xf>
    <xf numFmtId="176" fontId="98" fillId="40" borderId="96" xfId="0" applyNumberFormat="1" applyFont="1" applyFill="1" applyBorder="1" applyAlignment="1" applyProtection="1">
      <alignment horizontal="center" vertical="center"/>
      <protection locked="0"/>
    </xf>
    <xf numFmtId="176" fontId="98" fillId="40" borderId="41" xfId="0" applyNumberFormat="1" applyFont="1" applyFill="1" applyBorder="1" applyAlignment="1" applyProtection="1">
      <alignment horizontal="center" vertical="center"/>
      <protection locked="0"/>
    </xf>
    <xf numFmtId="176" fontId="98" fillId="40" borderId="97" xfId="0" applyNumberFormat="1" applyFont="1" applyFill="1" applyBorder="1" applyAlignment="1" applyProtection="1">
      <alignment horizontal="center" vertical="center"/>
      <protection locked="0"/>
    </xf>
    <xf numFmtId="176" fontId="98" fillId="40" borderId="101" xfId="0" applyNumberFormat="1" applyFont="1" applyFill="1" applyBorder="1" applyAlignment="1" applyProtection="1">
      <alignment horizontal="center" vertical="center"/>
      <protection locked="0"/>
    </xf>
    <xf numFmtId="176" fontId="98" fillId="40" borderId="102" xfId="0" applyNumberFormat="1" applyFont="1" applyFill="1" applyBorder="1" applyAlignment="1" applyProtection="1">
      <alignment horizontal="center" vertical="center"/>
      <protection locked="0"/>
    </xf>
    <xf numFmtId="176" fontId="98" fillId="40" borderId="103" xfId="0" applyNumberFormat="1" applyFont="1" applyFill="1" applyBorder="1" applyAlignment="1" applyProtection="1">
      <alignment horizontal="center" vertical="center"/>
      <protection locked="0"/>
    </xf>
    <xf numFmtId="176" fontId="98" fillId="40" borderId="104" xfId="0" applyNumberFormat="1" applyFont="1" applyFill="1" applyBorder="1" applyAlignment="1" applyProtection="1">
      <alignment vertical="center"/>
      <protection locked="0"/>
    </xf>
    <xf numFmtId="176" fontId="98" fillId="40" borderId="105" xfId="0" applyNumberFormat="1" applyFont="1" applyFill="1" applyBorder="1" applyAlignment="1" applyProtection="1">
      <alignment vertical="center"/>
      <protection locked="0"/>
    </xf>
    <xf numFmtId="176" fontId="98" fillId="40" borderId="106" xfId="0" applyNumberFormat="1" applyFont="1" applyFill="1" applyBorder="1" applyAlignment="1" applyProtection="1">
      <alignment vertical="center"/>
      <protection locked="0"/>
    </xf>
    <xf numFmtId="176" fontId="98" fillId="38" borderId="94" xfId="0" applyNumberFormat="1" applyFont="1" applyFill="1" applyBorder="1" applyAlignment="1" applyProtection="1">
      <alignment vertical="center"/>
      <protection locked="0"/>
    </xf>
    <xf numFmtId="176" fontId="98" fillId="38" borderId="95" xfId="0" applyNumberFormat="1" applyFont="1" applyFill="1" applyBorder="1" applyAlignment="1" applyProtection="1">
      <alignment vertical="center"/>
      <protection locked="0"/>
    </xf>
    <xf numFmtId="0" fontId="98" fillId="38" borderId="13" xfId="0" applyFont="1" applyFill="1" applyBorder="1" applyAlignment="1">
      <alignment horizontal="center" vertical="center"/>
    </xf>
    <xf numFmtId="176" fontId="98" fillId="0" borderId="107" xfId="0" applyNumberFormat="1" applyFont="1" applyFill="1" applyBorder="1" applyAlignment="1" applyProtection="1">
      <alignment horizontal="center" vertical="center"/>
      <protection locked="0"/>
    </xf>
    <xf numFmtId="176" fontId="98" fillId="0" borderId="108" xfId="0" applyNumberFormat="1" applyFont="1" applyFill="1" applyBorder="1" applyAlignment="1" applyProtection="1">
      <alignment horizontal="center" vertical="center"/>
      <protection locked="0"/>
    </xf>
    <xf numFmtId="176" fontId="98" fillId="0" borderId="109" xfId="0" applyNumberFormat="1" applyFont="1" applyFill="1" applyBorder="1" applyAlignment="1" applyProtection="1">
      <alignment horizontal="center" vertical="center"/>
      <protection locked="0"/>
    </xf>
    <xf numFmtId="176" fontId="98" fillId="0" borderId="110" xfId="0" applyNumberFormat="1" applyFont="1" applyFill="1" applyBorder="1" applyAlignment="1" applyProtection="1">
      <alignment horizontal="center" vertical="center"/>
      <protection locked="0"/>
    </xf>
    <xf numFmtId="176" fontId="98" fillId="0" borderId="111" xfId="0" applyNumberFormat="1" applyFont="1" applyFill="1" applyBorder="1" applyAlignment="1" applyProtection="1">
      <alignment horizontal="center" vertical="center"/>
      <protection locked="0"/>
    </xf>
    <xf numFmtId="176" fontId="98" fillId="0" borderId="53" xfId="0" applyNumberFormat="1" applyFont="1" applyFill="1" applyBorder="1" applyAlignment="1" applyProtection="1">
      <alignment horizontal="right" vertical="center"/>
      <protection locked="0"/>
    </xf>
    <xf numFmtId="0" fontId="98" fillId="0" borderId="41" xfId="0" applyFont="1" applyFill="1" applyBorder="1" applyAlignment="1" applyProtection="1">
      <alignment horizontal="right" vertical="center"/>
      <protection locked="0"/>
    </xf>
    <xf numFmtId="0" fontId="98" fillId="0" borderId="41" xfId="0" applyFont="1" applyFill="1" applyBorder="1" applyAlignment="1">
      <alignment horizontal="center" vertical="center"/>
    </xf>
    <xf numFmtId="0" fontId="98" fillId="0" borderId="54" xfId="0" applyFont="1" applyFill="1" applyBorder="1" applyAlignment="1">
      <alignment horizontal="center" vertical="center"/>
    </xf>
    <xf numFmtId="0" fontId="97" fillId="28" borderId="0" xfId="0" applyFont="1" applyFill="1" applyAlignment="1">
      <alignment horizontal="center" vertical="center"/>
    </xf>
    <xf numFmtId="0" fontId="98" fillId="38" borderId="28" xfId="0" applyFont="1" applyFill="1" applyBorder="1" applyAlignment="1">
      <alignment vertical="center"/>
    </xf>
    <xf numFmtId="0" fontId="98" fillId="38" borderId="58" xfId="0" applyFont="1" applyFill="1" applyBorder="1" applyAlignment="1">
      <alignment vertical="center"/>
    </xf>
    <xf numFmtId="0" fontId="98" fillId="38" borderId="57" xfId="0" applyFont="1" applyFill="1" applyBorder="1" applyAlignment="1">
      <alignment vertical="center"/>
    </xf>
    <xf numFmtId="0" fontId="98" fillId="0" borderId="34" xfId="0" applyFont="1" applyFill="1" applyBorder="1" applyAlignment="1">
      <alignment horizontal="center" vertical="center" wrapText="1"/>
    </xf>
    <xf numFmtId="0" fontId="98" fillId="0" borderId="46" xfId="0" applyFont="1" applyFill="1" applyBorder="1" applyAlignment="1">
      <alignment horizontal="center" vertical="center" wrapText="1"/>
    </xf>
    <xf numFmtId="0" fontId="98" fillId="0" borderId="32"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28" xfId="0" applyFont="1" applyFill="1" applyBorder="1" applyAlignment="1">
      <alignment horizontal="center" vertical="center" wrapText="1"/>
    </xf>
    <xf numFmtId="0" fontId="98" fillId="0" borderId="58" xfId="0" applyFont="1" applyFill="1" applyBorder="1" applyAlignment="1">
      <alignment horizontal="center" vertical="center" wrapText="1"/>
    </xf>
    <xf numFmtId="0" fontId="98" fillId="0" borderId="28" xfId="0" applyFont="1" applyFill="1" applyBorder="1" applyAlignment="1">
      <alignment horizontal="center" vertical="center"/>
    </xf>
    <xf numFmtId="0" fontId="98" fillId="0" borderId="58" xfId="0" applyFont="1" applyFill="1" applyBorder="1" applyAlignment="1">
      <alignment horizontal="center" vertical="center"/>
    </xf>
    <xf numFmtId="0" fontId="98" fillId="38" borderId="46" xfId="0" applyNumberFormat="1" applyFont="1" applyFill="1" applyBorder="1" applyAlignment="1" applyProtection="1">
      <alignment vertical="center"/>
      <protection locked="0"/>
    </xf>
    <xf numFmtId="0" fontId="98" fillId="38" borderId="32" xfId="0" applyFont="1" applyFill="1" applyBorder="1" applyAlignment="1" applyProtection="1">
      <alignment vertical="center"/>
      <protection locked="0"/>
    </xf>
    <xf numFmtId="0" fontId="98" fillId="38" borderId="0" xfId="0" applyFont="1" applyFill="1" applyBorder="1" applyAlignment="1" applyProtection="1">
      <alignment vertical="center"/>
      <protection locked="0"/>
    </xf>
    <xf numFmtId="0" fontId="98" fillId="38" borderId="52" xfId="0" applyFont="1" applyFill="1" applyBorder="1" applyAlignment="1" applyProtection="1">
      <alignment vertical="center"/>
      <protection locked="0"/>
    </xf>
    <xf numFmtId="0" fontId="98" fillId="38" borderId="28" xfId="0" applyFont="1" applyFill="1" applyBorder="1" applyAlignment="1" applyProtection="1">
      <alignment vertical="center"/>
      <protection locked="0"/>
    </xf>
    <xf numFmtId="0" fontId="98" fillId="38" borderId="58" xfId="0" applyFont="1" applyFill="1" applyBorder="1" applyAlignment="1" applyProtection="1">
      <alignment vertical="center"/>
      <protection locked="0"/>
    </xf>
    <xf numFmtId="0" fontId="98" fillId="38" borderId="57" xfId="0" applyFont="1" applyFill="1" applyBorder="1" applyAlignment="1" applyProtection="1">
      <alignment vertical="center"/>
      <protection locked="0"/>
    </xf>
    <xf numFmtId="0" fontId="98" fillId="0" borderId="94" xfId="0" applyFont="1" applyFill="1" applyBorder="1" applyAlignment="1">
      <alignment horizontal="center" vertical="center" wrapText="1"/>
    </xf>
    <xf numFmtId="0" fontId="98" fillId="0" borderId="95" xfId="0" applyFont="1" applyFill="1" applyBorder="1" applyAlignment="1">
      <alignment horizontal="center" vertical="center" wrapText="1"/>
    </xf>
    <xf numFmtId="0" fontId="98" fillId="0" borderId="34" xfId="0" applyFont="1" applyFill="1" applyBorder="1" applyAlignment="1">
      <alignment horizontal="center" vertical="center"/>
    </xf>
    <xf numFmtId="0" fontId="98" fillId="38" borderId="94" xfId="0" applyFont="1" applyFill="1" applyBorder="1" applyAlignment="1" applyProtection="1">
      <alignment vertical="center"/>
      <protection locked="0"/>
    </xf>
    <xf numFmtId="0" fontId="98" fillId="38" borderId="95" xfId="0" applyFont="1" applyFill="1" applyBorder="1" applyAlignment="1" applyProtection="1">
      <alignment vertical="center"/>
      <protection locked="0"/>
    </xf>
    <xf numFmtId="0" fontId="98" fillId="38" borderId="98" xfId="0" applyFont="1" applyFill="1" applyBorder="1" applyAlignment="1" applyProtection="1">
      <alignment vertical="center"/>
      <protection locked="0"/>
    </xf>
    <xf numFmtId="0" fontId="98" fillId="38" borderId="55" xfId="0" applyFont="1" applyFill="1" applyBorder="1" applyAlignment="1" applyProtection="1">
      <alignment vertical="center" wrapText="1"/>
      <protection locked="0"/>
    </xf>
    <xf numFmtId="0" fontId="98" fillId="38" borderId="56" xfId="0" applyFont="1" applyFill="1" applyBorder="1" applyAlignment="1" applyProtection="1">
      <alignment vertical="center" wrapText="1"/>
      <protection locked="0"/>
    </xf>
    <xf numFmtId="0" fontId="98" fillId="38" borderId="112" xfId="0" applyFont="1" applyFill="1" applyBorder="1" applyAlignment="1" applyProtection="1">
      <alignment vertical="center" wrapText="1"/>
      <protection locked="0"/>
    </xf>
    <xf numFmtId="0" fontId="98" fillId="38" borderId="94" xfId="0" applyFont="1" applyFill="1" applyBorder="1" applyAlignment="1">
      <alignment vertical="center"/>
    </xf>
    <xf numFmtId="0" fontId="98" fillId="38" borderId="95" xfId="0" applyFont="1" applyFill="1" applyBorder="1" applyAlignment="1">
      <alignment vertical="center"/>
    </xf>
    <xf numFmtId="0" fontId="98" fillId="38" borderId="98" xfId="0" applyFont="1" applyFill="1" applyBorder="1" applyAlignment="1">
      <alignment vertical="center"/>
    </xf>
    <xf numFmtId="0" fontId="97" fillId="0" borderId="0" xfId="0" applyFont="1" applyFill="1" applyAlignment="1">
      <alignment horizontal="right" vertical="center" shrinkToFit="1"/>
    </xf>
    <xf numFmtId="0" fontId="98" fillId="38" borderId="13" xfId="0" applyFont="1" applyFill="1" applyBorder="1" applyAlignment="1" applyProtection="1">
      <alignment vertical="center"/>
      <protection locked="0"/>
    </xf>
    <xf numFmtId="0" fontId="98" fillId="0" borderId="57" xfId="0" applyFont="1" applyFill="1" applyBorder="1" applyAlignment="1">
      <alignment horizontal="center" vertical="center"/>
    </xf>
    <xf numFmtId="0" fontId="98" fillId="0" borderId="21" xfId="0" applyFont="1" applyFill="1" applyBorder="1" applyAlignment="1">
      <alignment horizontal="center" vertical="center"/>
    </xf>
    <xf numFmtId="0" fontId="98" fillId="0" borderId="40" xfId="0" applyFont="1" applyFill="1" applyBorder="1" applyAlignment="1">
      <alignment vertical="center" wrapText="1"/>
    </xf>
    <xf numFmtId="0" fontId="98" fillId="0" borderId="41" xfId="0" applyFont="1" applyFill="1" applyBorder="1" applyAlignment="1">
      <alignment vertical="center"/>
    </xf>
    <xf numFmtId="0" fontId="98" fillId="0" borderId="54" xfId="0" applyFont="1" applyFill="1" applyBorder="1" applyAlignment="1">
      <alignment vertical="center"/>
    </xf>
    <xf numFmtId="176" fontId="98" fillId="0" borderId="26" xfId="0" applyNumberFormat="1" applyFont="1" applyFill="1" applyBorder="1" applyAlignment="1" applyProtection="1">
      <alignment horizontal="right" vertical="center"/>
      <protection locked="0"/>
    </xf>
    <xf numFmtId="0" fontId="98" fillId="38" borderId="13" xfId="0" applyFont="1" applyFill="1" applyBorder="1" applyAlignment="1" applyProtection="1">
      <alignment horizontal="left" vertical="center"/>
      <protection locked="0"/>
    </xf>
    <xf numFmtId="0" fontId="100" fillId="39" borderId="14" xfId="0" applyFont="1" applyFill="1" applyBorder="1" applyAlignment="1" applyProtection="1">
      <alignment horizontal="center" vertical="center" shrinkToFit="1"/>
      <protection locked="0"/>
    </xf>
    <xf numFmtId="0" fontId="100" fillId="39" borderId="26" xfId="0" applyFont="1" applyFill="1" applyBorder="1" applyAlignment="1" applyProtection="1">
      <alignment horizontal="center" vertical="center" shrinkToFit="1"/>
      <protection locked="0"/>
    </xf>
    <xf numFmtId="0" fontId="100" fillId="39" borderId="27" xfId="0" applyFont="1" applyFill="1" applyBorder="1" applyAlignment="1" applyProtection="1">
      <alignment horizontal="center" vertical="center" shrinkToFit="1"/>
      <protection locked="0"/>
    </xf>
    <xf numFmtId="0" fontId="98" fillId="0" borderId="13" xfId="0" applyFont="1" applyFill="1" applyBorder="1" applyAlignment="1" applyProtection="1">
      <alignment horizontal="center" vertical="center"/>
      <protection locked="0"/>
    </xf>
    <xf numFmtId="176" fontId="98" fillId="0" borderId="113" xfId="0" applyNumberFormat="1" applyFont="1" applyFill="1" applyBorder="1" applyAlignment="1" applyProtection="1">
      <alignment horizontal="right" vertical="center"/>
      <protection locked="0"/>
    </xf>
    <xf numFmtId="0" fontId="98" fillId="0" borderId="50" xfId="0" applyFont="1" applyFill="1" applyBorder="1" applyAlignment="1" applyProtection="1">
      <alignment horizontal="right" vertical="center"/>
      <protection locked="0"/>
    </xf>
    <xf numFmtId="0" fontId="111" fillId="0" borderId="14" xfId="0" applyFont="1" applyBorder="1" applyAlignment="1" applyProtection="1">
      <alignment horizontal="center" vertical="center" wrapText="1"/>
      <protection locked="0"/>
    </xf>
    <xf numFmtId="0" fontId="111" fillId="0" borderId="13" xfId="0" applyFont="1" applyBorder="1" applyAlignment="1" applyProtection="1">
      <alignment horizontal="center" vertical="center" wrapText="1"/>
      <protection locked="0"/>
    </xf>
    <xf numFmtId="0" fontId="101" fillId="38" borderId="20" xfId="0" applyFont="1" applyFill="1" applyBorder="1" applyAlignment="1" applyProtection="1">
      <alignment horizontal="center" vertical="center" wrapText="1"/>
      <protection locked="0"/>
    </xf>
    <xf numFmtId="0" fontId="101" fillId="38" borderId="25" xfId="0" applyFont="1" applyFill="1" applyBorder="1" applyAlignment="1" applyProtection="1">
      <alignment horizontal="center" vertical="center" wrapText="1"/>
      <protection locked="0"/>
    </xf>
    <xf numFmtId="0" fontId="100" fillId="0" borderId="27" xfId="0" applyFont="1" applyBorder="1" applyAlignment="1" applyProtection="1">
      <alignment horizontal="center" vertical="center"/>
      <protection locked="0"/>
    </xf>
    <xf numFmtId="0" fontId="100" fillId="0" borderId="13" xfId="0" applyFont="1" applyBorder="1" applyAlignment="1" applyProtection="1">
      <alignment horizontal="center" vertical="center"/>
      <protection locked="0"/>
    </xf>
    <xf numFmtId="0" fontId="100" fillId="0" borderId="14" xfId="0" applyFont="1" applyBorder="1" applyAlignment="1" applyProtection="1">
      <alignment horizontal="center" vertical="center"/>
      <protection locked="0"/>
    </xf>
    <xf numFmtId="0" fontId="100" fillId="0" borderId="26" xfId="0" applyFont="1" applyBorder="1" applyAlignment="1" applyProtection="1">
      <alignment horizontal="center" vertical="center"/>
      <protection locked="0"/>
    </xf>
    <xf numFmtId="0" fontId="103" fillId="0" borderId="17" xfId="0" applyFont="1" applyFill="1" applyBorder="1" applyAlignment="1">
      <alignment vertical="center"/>
    </xf>
    <xf numFmtId="0" fontId="103" fillId="0" borderId="18" xfId="0" applyFont="1" applyFill="1" applyBorder="1" applyAlignment="1">
      <alignment vertical="center"/>
    </xf>
    <xf numFmtId="0" fontId="103" fillId="0" borderId="19" xfId="0" applyFont="1" applyFill="1" applyBorder="1" applyAlignment="1">
      <alignment vertical="center"/>
    </xf>
    <xf numFmtId="0" fontId="101" fillId="38" borderId="51" xfId="0" applyFont="1" applyFill="1" applyBorder="1" applyAlignment="1" applyProtection="1">
      <alignment horizontal="center" vertical="center" wrapText="1"/>
      <protection locked="0"/>
    </xf>
    <xf numFmtId="0" fontId="101" fillId="38" borderId="52" xfId="0" applyFont="1" applyFill="1" applyBorder="1" applyAlignment="1" applyProtection="1">
      <alignment horizontal="center" vertical="center" wrapText="1"/>
      <protection locked="0"/>
    </xf>
    <xf numFmtId="0" fontId="101" fillId="38" borderId="34" xfId="0" applyFont="1" applyFill="1" applyBorder="1" applyAlignment="1" applyProtection="1">
      <alignment horizontal="center" vertical="center" wrapText="1"/>
      <protection locked="0"/>
    </xf>
    <xf numFmtId="0" fontId="101" fillId="38" borderId="32" xfId="0" applyFont="1" applyFill="1" applyBorder="1" applyAlignment="1" applyProtection="1">
      <alignment horizontal="center" vertical="center" wrapText="1"/>
      <protection locked="0"/>
    </xf>
    <xf numFmtId="0" fontId="100" fillId="38" borderId="34" xfId="0" applyFont="1" applyFill="1" applyBorder="1" applyAlignment="1" applyProtection="1">
      <alignment horizontal="center" vertical="center" wrapText="1"/>
      <protection locked="0"/>
    </xf>
    <xf numFmtId="0" fontId="100" fillId="38" borderId="32" xfId="0" applyFont="1" applyFill="1" applyBorder="1" applyAlignment="1" applyProtection="1">
      <alignment horizontal="center" vertical="center" wrapText="1"/>
      <protection locked="0"/>
    </xf>
    <xf numFmtId="0" fontId="100" fillId="38" borderId="25" xfId="0" applyFont="1" applyFill="1" applyBorder="1" applyAlignment="1" applyProtection="1">
      <alignment horizontal="center" vertical="center" wrapText="1"/>
      <protection locked="0"/>
    </xf>
    <xf numFmtId="0" fontId="101" fillId="38" borderId="46" xfId="0" applyFont="1" applyFill="1" applyBorder="1" applyAlignment="1" applyProtection="1">
      <alignment horizontal="center" vertical="center" wrapText="1"/>
      <protection locked="0"/>
    </xf>
    <xf numFmtId="0" fontId="101" fillId="38" borderId="28" xfId="0" applyFont="1" applyFill="1" applyBorder="1" applyAlignment="1" applyProtection="1">
      <alignment horizontal="center" vertical="center" wrapText="1"/>
      <protection locked="0"/>
    </xf>
    <xf numFmtId="0" fontId="101" fillId="38" borderId="58" xfId="0" applyFont="1" applyFill="1" applyBorder="1" applyAlignment="1" applyProtection="1">
      <alignment horizontal="center" vertical="center" wrapText="1"/>
      <protection locked="0"/>
    </xf>
    <xf numFmtId="0" fontId="101" fillId="38" borderId="57" xfId="0" applyFont="1" applyFill="1" applyBorder="1" applyAlignment="1" applyProtection="1">
      <alignment horizontal="center" vertical="center" wrapText="1"/>
      <protection locked="0"/>
    </xf>
    <xf numFmtId="0" fontId="103" fillId="0" borderId="13" xfId="0" applyFont="1" applyFill="1" applyBorder="1" applyAlignment="1">
      <alignment horizontal="center" vertical="center"/>
    </xf>
    <xf numFmtId="0" fontId="103" fillId="0" borderId="14" xfId="0" applyFont="1" applyFill="1" applyBorder="1" applyAlignment="1">
      <alignment horizontal="center" vertical="center"/>
    </xf>
    <xf numFmtId="0" fontId="100" fillId="0" borderId="14" xfId="0" applyFont="1" applyBorder="1" applyAlignment="1" applyProtection="1">
      <alignment horizontal="center" vertical="center" wrapText="1"/>
      <protection locked="0"/>
    </xf>
    <xf numFmtId="0" fontId="100" fillId="0" borderId="20" xfId="0" applyFont="1" applyBorder="1" applyAlignment="1" applyProtection="1">
      <alignment horizontal="center" vertical="center" wrapText="1"/>
      <protection locked="0"/>
    </xf>
    <xf numFmtId="0" fontId="100" fillId="38" borderId="14" xfId="0" applyFont="1" applyFill="1" applyBorder="1" applyAlignment="1" applyProtection="1">
      <alignment horizontal="center" vertical="center" wrapText="1"/>
      <protection locked="0"/>
    </xf>
    <xf numFmtId="0" fontId="100" fillId="38" borderId="13" xfId="0" applyFont="1" applyFill="1" applyBorder="1" applyAlignment="1" applyProtection="1">
      <alignment horizontal="center" vertical="center" wrapText="1"/>
      <protection locked="0"/>
    </xf>
    <xf numFmtId="0" fontId="100" fillId="38" borderId="20" xfId="0" applyFont="1" applyFill="1" applyBorder="1" applyAlignment="1" applyProtection="1">
      <alignment horizontal="center" vertical="center" wrapText="1"/>
      <protection locked="0"/>
    </xf>
    <xf numFmtId="0" fontId="100" fillId="38" borderId="20" xfId="0" applyFont="1" applyFill="1" applyBorder="1" applyAlignment="1" applyProtection="1">
      <alignment horizontal="center" vertical="center"/>
      <protection locked="0"/>
    </xf>
    <xf numFmtId="0" fontId="100" fillId="38" borderId="25" xfId="0" applyFont="1" applyFill="1" applyBorder="1" applyAlignment="1" applyProtection="1">
      <alignment horizontal="center" vertical="center"/>
      <protection locked="0"/>
    </xf>
    <xf numFmtId="0" fontId="100" fillId="38" borderId="26" xfId="0" applyFont="1" applyFill="1" applyBorder="1" applyAlignment="1" applyProtection="1">
      <alignment horizontal="center" vertical="center" wrapText="1"/>
      <protection locked="0"/>
    </xf>
    <xf numFmtId="0" fontId="100" fillId="38" borderId="27" xfId="0" applyFont="1" applyFill="1" applyBorder="1" applyAlignment="1" applyProtection="1">
      <alignment horizontal="center" vertical="center" wrapText="1"/>
      <protection locked="0"/>
    </xf>
    <xf numFmtId="0" fontId="100" fillId="38" borderId="34" xfId="0" applyFont="1" applyFill="1" applyBorder="1" applyAlignment="1" applyProtection="1">
      <alignment horizontal="center" vertical="center"/>
      <protection locked="0"/>
    </xf>
    <xf numFmtId="0" fontId="100" fillId="38" borderId="46" xfId="0" applyFont="1" applyFill="1" applyBorder="1" applyAlignment="1" applyProtection="1">
      <alignment horizontal="center" vertical="center"/>
      <protection locked="0"/>
    </xf>
    <xf numFmtId="0" fontId="100" fillId="38" borderId="51" xfId="0" applyFont="1" applyFill="1" applyBorder="1" applyAlignment="1" applyProtection="1">
      <alignment horizontal="center" vertical="center"/>
      <protection locked="0"/>
    </xf>
    <xf numFmtId="0" fontId="100" fillId="38" borderId="32" xfId="0" applyFont="1" applyFill="1" applyBorder="1" applyAlignment="1" applyProtection="1">
      <alignment horizontal="center" vertical="center"/>
      <protection locked="0"/>
    </xf>
    <xf numFmtId="0" fontId="100" fillId="38" borderId="0" xfId="0" applyFont="1" applyFill="1" applyBorder="1" applyAlignment="1" applyProtection="1">
      <alignment horizontal="center" vertical="center"/>
      <protection locked="0"/>
    </xf>
    <xf numFmtId="0" fontId="100" fillId="38" borderId="52" xfId="0" applyFont="1" applyFill="1" applyBorder="1" applyAlignment="1" applyProtection="1">
      <alignment horizontal="center" vertical="center"/>
      <protection locked="0"/>
    </xf>
    <xf numFmtId="0" fontId="100" fillId="38" borderId="28" xfId="0" applyFont="1" applyFill="1" applyBorder="1" applyAlignment="1" applyProtection="1">
      <alignment horizontal="center" vertical="center" wrapText="1"/>
      <protection locked="0"/>
    </xf>
    <xf numFmtId="0" fontId="100" fillId="38" borderId="57" xfId="0"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1" name="グループ化 1"/>
        <xdr:cNvGrpSpPr>
          <a:grpSpLocks/>
        </xdr:cNvGrpSpPr>
      </xdr:nvGrpSpPr>
      <xdr:grpSpPr>
        <a:xfrm>
          <a:off x="1781175" y="3514725"/>
          <a:ext cx="9401175" cy="1704975"/>
          <a:chOff x="97972" y="4260273"/>
          <a:chExt cx="8755084" cy="1789215"/>
        </a:xfrm>
        <a:solidFill>
          <a:srgbClr val="FFFFFF"/>
        </a:solidFill>
      </xdr:grpSpPr>
      <xdr:sp>
        <xdr:nvSpPr>
          <xdr:cNvPr id="2"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4" name="フローチャート: 書類 4"/>
          <xdr:cNvSpPr>
            <a:spLocks/>
          </xdr:cNvSpPr>
        </xdr:nvSpPr>
        <xdr:spPr>
          <a:xfrm>
            <a:off x="4377019" y="4606486"/>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3-2
</a:t>
            </a:r>
          </a:p>
        </xdr:txBody>
      </xdr:sp>
      <xdr:sp>
        <xdr:nvSpPr>
          <xdr:cNvPr id="5"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3-1</a:t>
            </a:r>
          </a:p>
        </xdr:txBody>
      </xdr:sp>
      <xdr:sp>
        <xdr:nvSpPr>
          <xdr:cNvPr id="6"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8"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2547207"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0" name="テキスト ボックス 11"/>
          <xdr:cNvSpPr txBox="1">
            <a:spLocks noChangeArrowheads="1"/>
          </xdr:cNvSpPr>
        </xdr:nvSpPr>
        <xdr:spPr>
          <a:xfrm>
            <a:off x="5766889"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1" name="図 12"/>
        <xdr:cNvPicPr preferRelativeResize="1">
          <a:picLocks noChangeAspect="1"/>
        </xdr:cNvPicPr>
      </xdr:nvPicPr>
      <xdr:blipFill>
        <a:blip r:embed="rId1"/>
        <a:stretch>
          <a:fillRect/>
        </a:stretch>
      </xdr:blipFill>
      <xdr:spPr>
        <a:xfrm>
          <a:off x="4752975" y="7210425"/>
          <a:ext cx="4429125" cy="1028700"/>
        </a:xfrm>
        <a:prstGeom prst="rect">
          <a:avLst/>
        </a:prstGeom>
        <a:noFill/>
        <a:ln w="9525" cmpd="sng">
          <a:noFill/>
        </a:ln>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2" name="図 13"/>
        <xdr:cNvPicPr preferRelativeResize="1">
          <a:picLocks noChangeAspect="1"/>
        </xdr:cNvPicPr>
      </xdr:nvPicPr>
      <xdr:blipFill>
        <a:blip r:embed="rId2"/>
        <a:stretch>
          <a:fillRect/>
        </a:stretch>
      </xdr:blipFill>
      <xdr:spPr>
        <a:xfrm>
          <a:off x="4733925" y="8877300"/>
          <a:ext cx="4448175" cy="990600"/>
        </a:xfrm>
        <a:prstGeom prst="rect">
          <a:avLst/>
        </a:prstGeom>
        <a:noFill/>
        <a:ln w="9525" cmpd="sng">
          <a:noFill/>
        </a:ln>
      </xdr:spPr>
    </xdr:pic>
    <xdr:clientData/>
  </xdr:twoCellAnchor>
  <xdr:twoCellAnchor>
    <xdr:from>
      <xdr:col>4</xdr:col>
      <xdr:colOff>133350</xdr:colOff>
      <xdr:row>24</xdr:row>
      <xdr:rowOff>352425</xdr:rowOff>
    </xdr:from>
    <xdr:to>
      <xdr:col>4</xdr:col>
      <xdr:colOff>2276475</xdr:colOff>
      <xdr:row>25</xdr:row>
      <xdr:rowOff>704850</xdr:rowOff>
    </xdr:to>
    <xdr:sp>
      <xdr:nvSpPr>
        <xdr:cNvPr id="13" name="正方形/長方形 20"/>
        <xdr:cNvSpPr>
          <a:spLocks/>
        </xdr:cNvSpPr>
      </xdr:nvSpPr>
      <xdr:spPr>
        <a:xfrm>
          <a:off x="9486900" y="7334250"/>
          <a:ext cx="2143125"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180975</xdr:colOff>
      <xdr:row>24</xdr:row>
      <xdr:rowOff>723900</xdr:rowOff>
    </xdr:from>
    <xdr:to>
      <xdr:col>4</xdr:col>
      <xdr:colOff>2238375</xdr:colOff>
      <xdr:row>24</xdr:row>
      <xdr:rowOff>723900</xdr:rowOff>
    </xdr:to>
    <xdr:sp>
      <xdr:nvSpPr>
        <xdr:cNvPr id="14" name="直線コネクタ 21"/>
        <xdr:cNvSpPr>
          <a:spLocks/>
        </xdr:cNvSpPr>
      </xdr:nvSpPr>
      <xdr:spPr>
        <a:xfrm>
          <a:off x="9534525" y="77057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2181225</xdr:colOff>
      <xdr:row>24</xdr:row>
      <xdr:rowOff>600075</xdr:rowOff>
    </xdr:from>
    <xdr:to>
      <xdr:col>4</xdr:col>
      <xdr:colOff>2990850</xdr:colOff>
      <xdr:row>25</xdr:row>
      <xdr:rowOff>85725</xdr:rowOff>
    </xdr:to>
    <xdr:sp>
      <xdr:nvSpPr>
        <xdr:cNvPr id="15" name="正方形/長方形 22"/>
        <xdr:cNvSpPr>
          <a:spLocks/>
        </xdr:cNvSpPr>
      </xdr:nvSpPr>
      <xdr:spPr>
        <a:xfrm>
          <a:off x="11534775" y="7581900"/>
          <a:ext cx="809625"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2847975</xdr:colOff>
      <xdr:row>24</xdr:row>
      <xdr:rowOff>657225</xdr:rowOff>
    </xdr:from>
    <xdr:to>
      <xdr:col>4</xdr:col>
      <xdr:colOff>5000625</xdr:colOff>
      <xdr:row>25</xdr:row>
      <xdr:rowOff>180975</xdr:rowOff>
    </xdr:to>
    <xdr:sp>
      <xdr:nvSpPr>
        <xdr:cNvPr id="16" name="正方形/長方形 23"/>
        <xdr:cNvSpPr>
          <a:spLocks/>
        </xdr:cNvSpPr>
      </xdr:nvSpPr>
      <xdr:spPr>
        <a:xfrm>
          <a:off x="12201525" y="7639050"/>
          <a:ext cx="2152650"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38100</xdr:colOff>
      <xdr:row>26</xdr:row>
      <xdr:rowOff>238125</xdr:rowOff>
    </xdr:from>
    <xdr:to>
      <xdr:col>4</xdr:col>
      <xdr:colOff>2371725</xdr:colOff>
      <xdr:row>27</xdr:row>
      <xdr:rowOff>666750</xdr:rowOff>
    </xdr:to>
    <xdr:sp>
      <xdr:nvSpPr>
        <xdr:cNvPr id="17" name="正方形/長方形 29"/>
        <xdr:cNvSpPr>
          <a:spLocks/>
        </xdr:cNvSpPr>
      </xdr:nvSpPr>
      <xdr:spPr>
        <a:xfrm>
          <a:off x="9391650" y="8820150"/>
          <a:ext cx="2333625" cy="1228725"/>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76200</xdr:colOff>
      <xdr:row>27</xdr:row>
      <xdr:rowOff>0</xdr:rowOff>
    </xdr:from>
    <xdr:to>
      <xdr:col>4</xdr:col>
      <xdr:colOff>2343150</xdr:colOff>
      <xdr:row>27</xdr:row>
      <xdr:rowOff>0</xdr:rowOff>
    </xdr:to>
    <xdr:sp>
      <xdr:nvSpPr>
        <xdr:cNvPr id="18" name="直線コネクタ 30"/>
        <xdr:cNvSpPr>
          <a:spLocks/>
        </xdr:cNvSpPr>
      </xdr:nvSpPr>
      <xdr:spPr>
        <a:xfrm>
          <a:off x="9429750" y="93821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26</xdr:row>
      <xdr:rowOff>666750</xdr:rowOff>
    </xdr:from>
    <xdr:to>
      <xdr:col>4</xdr:col>
      <xdr:colOff>3038475</xdr:colOff>
      <xdr:row>27</xdr:row>
      <xdr:rowOff>142875</xdr:rowOff>
    </xdr:to>
    <xdr:sp>
      <xdr:nvSpPr>
        <xdr:cNvPr id="19" name="正方形/長方形 31"/>
        <xdr:cNvSpPr>
          <a:spLocks/>
        </xdr:cNvSpPr>
      </xdr:nvSpPr>
      <xdr:spPr>
        <a:xfrm>
          <a:off x="11591925" y="9248775"/>
          <a:ext cx="800100"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2943225</xdr:colOff>
      <xdr:row>26</xdr:row>
      <xdr:rowOff>257175</xdr:rowOff>
    </xdr:from>
    <xdr:to>
      <xdr:col>4</xdr:col>
      <xdr:colOff>5314950</xdr:colOff>
      <xdr:row>27</xdr:row>
      <xdr:rowOff>695325</xdr:rowOff>
    </xdr:to>
    <xdr:sp>
      <xdr:nvSpPr>
        <xdr:cNvPr id="20" name="正方形/長方形 32"/>
        <xdr:cNvSpPr>
          <a:spLocks/>
        </xdr:cNvSpPr>
      </xdr:nvSpPr>
      <xdr:spPr>
        <a:xfrm>
          <a:off x="12296775" y="8839200"/>
          <a:ext cx="23717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3076575</xdr:colOff>
      <xdr:row>27</xdr:row>
      <xdr:rowOff>9525</xdr:rowOff>
    </xdr:from>
    <xdr:to>
      <xdr:col>4</xdr:col>
      <xdr:colOff>5343525</xdr:colOff>
      <xdr:row>27</xdr:row>
      <xdr:rowOff>9525</xdr:rowOff>
    </xdr:to>
    <xdr:sp>
      <xdr:nvSpPr>
        <xdr:cNvPr id="21" name="直線コネクタ 33"/>
        <xdr:cNvSpPr>
          <a:spLocks/>
        </xdr:cNvSpPr>
      </xdr:nvSpPr>
      <xdr:spPr>
        <a:xfrm>
          <a:off x="12430125" y="939165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219075</xdr:rowOff>
    </xdr:from>
    <xdr:to>
      <xdr:col>26</xdr:col>
      <xdr:colOff>790575</xdr:colOff>
      <xdr:row>7</xdr:row>
      <xdr:rowOff>123825</xdr:rowOff>
    </xdr:to>
    <xdr:grpSp>
      <xdr:nvGrpSpPr>
        <xdr:cNvPr id="1" name="グループ化 6"/>
        <xdr:cNvGrpSpPr>
          <a:grpSpLocks/>
        </xdr:cNvGrpSpPr>
      </xdr:nvGrpSpPr>
      <xdr:grpSpPr>
        <a:xfrm>
          <a:off x="6915150" y="466725"/>
          <a:ext cx="5305425" cy="1390650"/>
          <a:chOff x="6172200" y="2790824"/>
          <a:chExt cx="5086350" cy="1381126"/>
        </a:xfrm>
        <a:solidFill>
          <a:srgbClr val="FFFFFF"/>
        </a:solidFill>
      </xdr:grpSpPr>
      <xdr:sp>
        <xdr:nvSpPr>
          <xdr:cNvPr id="2" name="正方形/長方形 12"/>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13"/>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1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1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53</xdr:row>
      <xdr:rowOff>0</xdr:rowOff>
    </xdr:from>
    <xdr:to>
      <xdr:col>5</xdr:col>
      <xdr:colOff>19050</xdr:colOff>
      <xdr:row>53</xdr:row>
      <xdr:rowOff>28575</xdr:rowOff>
    </xdr:to>
    <xdr:grpSp>
      <xdr:nvGrpSpPr>
        <xdr:cNvPr id="1" name="Group 41"/>
        <xdr:cNvGrpSpPr>
          <a:grpSpLocks/>
        </xdr:cNvGrpSpPr>
      </xdr:nvGrpSpPr>
      <xdr:grpSpPr>
        <a:xfrm>
          <a:off x="857250" y="8877300"/>
          <a:ext cx="190500" cy="28575"/>
          <a:chOff x="9239" y="107537"/>
          <a:chExt cx="2190" cy="12573"/>
        </a:xfrm>
        <a:solidFill>
          <a:srgbClr val="FFFFFF"/>
        </a:solidFill>
      </xdr:grpSpPr>
      <xdr:sp>
        <xdr:nvSpPr>
          <xdr:cNvPr id="6" name="正方形/長方形 1"/>
          <xdr:cNvSpPr>
            <a:spLocks/>
          </xdr:cNvSpPr>
        </xdr:nvSpPr>
        <xdr:spPr>
          <a:xfrm>
            <a:off x="9659" y="108222"/>
            <a:ext cx="140"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(c)</a:t>
            </a:r>
          </a:p>
        </xdr:txBody>
      </xdr:sp>
      <xdr:sp>
        <xdr:nvSpPr>
          <xdr:cNvPr id="7" name="正方形/長方形 9"/>
          <xdr:cNvSpPr>
            <a:spLocks/>
          </xdr:cNvSpPr>
        </xdr:nvSpPr>
        <xdr:spPr>
          <a:xfrm>
            <a:off x="9687" y="108222"/>
            <a:ext cx="16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(b)</a:t>
            </a:r>
          </a:p>
        </xdr:txBody>
      </xdr:sp>
      <xdr:grpSp>
        <xdr:nvGrpSpPr>
          <xdr:cNvPr id="10" name="グループ化 20"/>
          <xdr:cNvGrpSpPr>
            <a:grpSpLocks/>
          </xdr:cNvGrpSpPr>
        </xdr:nvGrpSpPr>
        <xdr:grpSpPr>
          <a:xfrm>
            <a:off x="9681" y="107647"/>
            <a:ext cx="312" cy="553"/>
            <a:chOff x="6172200" y="2790824"/>
            <a:chExt cx="5086350" cy="1381126"/>
          </a:xfrm>
          <a:solidFill>
            <a:srgbClr val="FFFFFF"/>
          </a:solidFill>
        </xdr:grpSpPr>
        <xdr:sp>
          <xdr:nvSpPr>
            <xdr:cNvPr id="11" name="正方形/長方形 2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12" name="正方形/長方形 22"/>
            <xdr:cNvSpPr>
              <a:spLocks/>
            </xdr:cNvSpPr>
          </xdr:nvSpPr>
          <xdr:spPr>
            <a:xfrm>
              <a:off x="6343864" y="3833574"/>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正方形/長方形 23"/>
            <xdr:cNvSpPr>
              <a:spLocks/>
            </xdr:cNvSpPr>
          </xdr:nvSpPr>
          <xdr:spPr>
            <a:xfrm>
              <a:off x="6343864" y="3643669"/>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4" name="正方形/長方形 24"/>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78"/>
  <sheetViews>
    <sheetView showGridLines="0" tabSelected="1" view="pageBreakPreview" zoomScaleNormal="80" zoomScaleSheetLayoutView="100" zoomScalePageLayoutView="0" workbookViewId="0" topLeftCell="A1">
      <selection activeCell="C7" sqref="C7"/>
    </sheetView>
  </sheetViews>
  <sheetFormatPr defaultColWidth="9.00390625" defaultRowHeight="13.5"/>
  <cols>
    <col min="1" max="1" width="27.75390625" style="23" customWidth="1"/>
    <col min="2" max="2" width="12.75390625" style="24" customWidth="1"/>
    <col min="3" max="3" width="19.875" style="25" customWidth="1"/>
    <col min="4" max="4" width="62.375" style="25" customWidth="1"/>
    <col min="5" max="5" width="71.75390625" style="0" customWidth="1"/>
  </cols>
  <sheetData>
    <row r="1" spans="1:5" ht="30" customHeight="1" thickBot="1">
      <c r="A1" s="349" t="s">
        <v>139</v>
      </c>
      <c r="B1" s="349"/>
      <c r="C1" s="349"/>
      <c r="D1" s="349"/>
      <c r="E1" s="349"/>
    </row>
    <row r="2" spans="1:5" ht="18.75" customHeight="1" thickTop="1">
      <c r="A2" s="350" t="s">
        <v>186</v>
      </c>
      <c r="B2" s="350"/>
      <c r="C2" s="350"/>
      <c r="D2" s="350"/>
      <c r="E2" s="350"/>
    </row>
    <row r="3" spans="1:4" s="17" customFormat="1" ht="7.5"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25" customHeight="1">
      <c r="A8" s="21" t="s">
        <v>143</v>
      </c>
      <c r="B8" s="74" t="s">
        <v>192</v>
      </c>
      <c r="C8" s="79" t="s">
        <v>31</v>
      </c>
      <c r="D8" s="77" t="s">
        <v>191</v>
      </c>
      <c r="E8" s="22" t="s">
        <v>131</v>
      </c>
    </row>
    <row r="9" spans="3:5" ht="18.75" customHeight="1">
      <c r="C9" s="24"/>
      <c r="D9" s="23"/>
      <c r="E9" s="9"/>
    </row>
    <row r="10" spans="3:5" ht="18.75" customHeight="1">
      <c r="C10" s="24"/>
      <c r="D10" s="23"/>
      <c r="E10" s="9"/>
    </row>
    <row r="11" spans="3:5" ht="18.75" customHeight="1">
      <c r="C11" s="24"/>
      <c r="D11" s="23"/>
      <c r="E11" s="9"/>
    </row>
    <row r="12" spans="3:5" ht="18.75" customHeight="1">
      <c r="C12" s="24"/>
      <c r="D12" s="23"/>
      <c r="E12" s="9"/>
    </row>
    <row r="13" spans="3:5" ht="18.75" customHeight="1">
      <c r="C13" s="24"/>
      <c r="D13" s="23"/>
      <c r="E13" s="9"/>
    </row>
    <row r="14" spans="3:5" ht="18.75" customHeight="1">
      <c r="C14" s="24"/>
      <c r="D14" s="23"/>
      <c r="E14" s="9"/>
    </row>
    <row r="15" spans="3:5" ht="18.75" customHeight="1">
      <c r="C15" s="24"/>
      <c r="D15" s="23"/>
      <c r="E15" s="9"/>
    </row>
    <row r="16" spans="1:4" ht="11.25" customHeight="1">
      <c r="A16" s="352" t="s">
        <v>132</v>
      </c>
      <c r="B16" s="352"/>
      <c r="C16" s="352"/>
      <c r="D16" s="352"/>
    </row>
    <row r="17" spans="1:2" ht="13.5">
      <c r="A17" s="25" t="s">
        <v>140</v>
      </c>
      <c r="B17" s="26"/>
    </row>
    <row r="18" spans="1:4" s="29" customFormat="1" ht="17.25">
      <c r="A18" s="27" t="s">
        <v>193</v>
      </c>
      <c r="B18" s="28"/>
      <c r="C18" s="27"/>
      <c r="D18" s="27"/>
    </row>
    <row r="19" spans="1:4" s="29" customFormat="1" ht="17.25">
      <c r="A19" s="27" t="s">
        <v>141</v>
      </c>
      <c r="B19" s="28"/>
      <c r="C19" s="27"/>
      <c r="D19" s="27"/>
    </row>
    <row r="20" spans="1:4" s="29" customFormat="1" ht="17.25">
      <c r="A20" s="27" t="s">
        <v>133</v>
      </c>
      <c r="B20" s="28"/>
      <c r="C20" s="27"/>
      <c r="D20" s="27"/>
    </row>
    <row r="21" spans="1:4" s="29" customFormat="1" ht="17.25">
      <c r="A21" s="27" t="s">
        <v>188</v>
      </c>
      <c r="B21" s="28"/>
      <c r="C21" s="27"/>
      <c r="D21" s="27"/>
    </row>
    <row r="22" spans="1:4" s="29" customFormat="1" ht="17.25">
      <c r="A22" s="27" t="s">
        <v>134</v>
      </c>
      <c r="B22" s="28"/>
      <c r="C22" s="27"/>
      <c r="D22" s="27"/>
    </row>
    <row r="23" spans="1:2" ht="14.25" thickBot="1">
      <c r="A23" s="30"/>
      <c r="B23" s="26"/>
    </row>
    <row r="24" spans="1:5" ht="21.75" customHeight="1" thickBot="1">
      <c r="A24" s="25"/>
      <c r="C24" s="35"/>
      <c r="D24" s="36" t="s">
        <v>135</v>
      </c>
      <c r="E24" s="31" t="s">
        <v>136</v>
      </c>
    </row>
    <row r="25" spans="1:5" ht="63" customHeight="1">
      <c r="A25" s="25"/>
      <c r="C25" s="348" t="s">
        <v>137</v>
      </c>
      <c r="D25" s="353"/>
      <c r="E25" s="38"/>
    </row>
    <row r="26" spans="1:5" ht="63" customHeight="1" thickBot="1">
      <c r="A26" s="25"/>
      <c r="C26" s="348"/>
      <c r="D26" s="353"/>
      <c r="E26" s="39"/>
    </row>
    <row r="27" spans="1:5" ht="63" customHeight="1">
      <c r="A27" s="25"/>
      <c r="C27" s="348" t="s">
        <v>138</v>
      </c>
      <c r="D27" s="37"/>
      <c r="E27" s="38"/>
    </row>
    <row r="28" spans="1:5" ht="63" customHeight="1" thickBot="1">
      <c r="A28" s="25"/>
      <c r="C28" s="348"/>
      <c r="D28" s="37"/>
      <c r="E28" s="39"/>
    </row>
    <row r="29" spans="1:4" ht="13.5">
      <c r="A29" s="25"/>
      <c r="B29" s="26"/>
      <c r="D29" s="26"/>
    </row>
    <row r="30" spans="1:5" ht="14.25">
      <c r="A30" s="25"/>
      <c r="B30" s="26"/>
      <c r="D30" s="26"/>
      <c r="E30" s="32"/>
    </row>
    <row r="31" spans="1:4" ht="13.5">
      <c r="A31" s="25"/>
      <c r="B31" s="26"/>
      <c r="D31" s="26"/>
    </row>
    <row r="32" spans="1:2" ht="13.5">
      <c r="A32" s="25"/>
      <c r="B32" s="26"/>
    </row>
    <row r="33" spans="1:2" ht="13.5">
      <c r="A33" s="25"/>
      <c r="B33" s="26"/>
    </row>
    <row r="34" spans="1:2" ht="14.25" customHeight="1">
      <c r="A34" s="25"/>
      <c r="B34" s="26"/>
    </row>
    <row r="35" spans="1:2" ht="14.25" customHeight="1">
      <c r="A35" s="25"/>
      <c r="B35" s="26"/>
    </row>
    <row r="36" spans="1:3" ht="17.25">
      <c r="A36" s="33"/>
      <c r="B36" s="34"/>
      <c r="C36" s="33"/>
    </row>
    <row r="37" spans="1:2" ht="13.5">
      <c r="A37" s="25"/>
      <c r="B37" s="26"/>
    </row>
    <row r="38" spans="1:2" ht="13.5">
      <c r="A38" s="25"/>
      <c r="B38" s="26"/>
    </row>
    <row r="39" spans="1:2" ht="13.5">
      <c r="A39" s="25"/>
      <c r="B39" s="26"/>
    </row>
    <row r="40" spans="1:2" ht="13.5">
      <c r="A40" s="25"/>
      <c r="B40" s="26"/>
    </row>
    <row r="41" spans="1:2" ht="13.5">
      <c r="A41" s="25"/>
      <c r="B41" s="26"/>
    </row>
    <row r="61" spans="2:5" s="23" customFormat="1" ht="34.5" customHeight="1">
      <c r="B61" s="24"/>
      <c r="C61" s="25"/>
      <c r="D61" s="25"/>
      <c r="E61"/>
    </row>
    <row r="62" spans="2:5" s="23" customFormat="1" ht="34.5" customHeight="1">
      <c r="B62" s="24"/>
      <c r="C62" s="25"/>
      <c r="D62" s="25"/>
      <c r="E62"/>
    </row>
    <row r="66" spans="2:5" s="23" customFormat="1" ht="34.5" customHeight="1">
      <c r="B66" s="24"/>
      <c r="C66" s="25"/>
      <c r="D66" s="25"/>
      <c r="E66"/>
    </row>
    <row r="67" spans="2:5" s="23" customFormat="1" ht="34.5" customHeight="1">
      <c r="B67" s="24"/>
      <c r="C67" s="25"/>
      <c r="D67" s="25"/>
      <c r="E67"/>
    </row>
    <row r="69" spans="2:5" s="23" customFormat="1" ht="34.5" customHeight="1">
      <c r="B69" s="24"/>
      <c r="C69" s="25"/>
      <c r="D69" s="25"/>
      <c r="E69"/>
    </row>
    <row r="70" spans="2:5" s="23" customFormat="1" ht="34.5" customHeight="1">
      <c r="B70" s="24"/>
      <c r="C70" s="25"/>
      <c r="D70" s="25"/>
      <c r="E70"/>
    </row>
    <row r="72" spans="2:5" s="23" customFormat="1" ht="54.75" customHeight="1">
      <c r="B72" s="24"/>
      <c r="C72" s="25"/>
      <c r="D72" s="25"/>
      <c r="E72"/>
    </row>
    <row r="73" spans="2:5" s="23" customFormat="1" ht="54.75" customHeight="1">
      <c r="B73" s="24"/>
      <c r="C73" s="25"/>
      <c r="D73" s="25"/>
      <c r="E73"/>
    </row>
    <row r="77" spans="2:5" s="23" customFormat="1" ht="28.5" customHeight="1">
      <c r="B77" s="24"/>
      <c r="C77" s="25"/>
      <c r="D77" s="25"/>
      <c r="E77"/>
    </row>
    <row r="78" spans="2:5" s="23" customFormat="1" ht="28.5" customHeight="1">
      <c r="B78" s="24"/>
      <c r="C78" s="25"/>
      <c r="D78" s="25"/>
      <c r="E78"/>
    </row>
  </sheetData>
  <sheetProtection/>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A1" sqref="A1"/>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7" t="s">
        <v>96</v>
      </c>
      <c r="AC1" t="s">
        <v>65</v>
      </c>
    </row>
    <row r="2" ht="19.5" customHeight="1">
      <c r="A2" s="8" t="s">
        <v>66</v>
      </c>
    </row>
    <row r="4" spans="1:27" ht="19.5"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7" ht="19.5"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7" ht="19.5"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7" ht="19.5"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7" ht="19.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7" ht="19.5"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19.5"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ht="19.5"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7" ht="19.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ht="19.5"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ht="19.5"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ht="19.5"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19.5"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19.5"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7" ht="19.5"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7" ht="19.5"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7" ht="19.5"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7" ht="19.5"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7" ht="19.5"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7" ht="19.5"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7" ht="19.5"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7" ht="19.5"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7" ht="19.5"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7" ht="19.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ht="19.5"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ht="19.5"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7"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7"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7"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aca="true" t="shared" si="0" ref="B35:B98">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aca="true" t="shared" si="1" ref="B99:B132">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ht="4.5" customHeight="1">
      <c r="A133" s="8"/>
    </row>
    <row r="134" spans="2: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20:25" ht="19.5" customHeight="1">
      <c r="T135" s="11"/>
      <c r="U135" s="11"/>
      <c r="V135" s="11"/>
      <c r="W135" s="11"/>
      <c r="X135" s="11"/>
      <c r="Y135" s="11"/>
    </row>
    <row r="136" spans="20:25" ht="19.5" customHeight="1">
      <c r="T136" s="11"/>
      <c r="U136" s="11"/>
      <c r="V136" s="11"/>
      <c r="W136" s="11"/>
      <c r="X136" s="11"/>
      <c r="Y136" s="11"/>
    </row>
    <row r="137" spans="20:25" ht="19.5" customHeight="1">
      <c r="T137" s="11"/>
      <c r="U137" s="11"/>
      <c r="V137" s="11"/>
      <c r="W137" s="11"/>
      <c r="X137" s="11"/>
      <c r="Y137" s="11"/>
    </row>
    <row r="138" spans="20:25" ht="19.5" customHeight="1">
      <c r="T138" s="11"/>
      <c r="U138" s="11"/>
      <c r="V138" s="12"/>
      <c r="W138" s="12"/>
      <c r="X138" s="11"/>
      <c r="Y138" s="11"/>
    </row>
    <row r="139" spans="20:25" ht="19.5" customHeight="1">
      <c r="T139" s="11"/>
      <c r="U139" s="11"/>
      <c r="V139" s="13"/>
      <c r="W139" s="13"/>
      <c r="X139" s="11"/>
      <c r="Y139" s="11"/>
    </row>
    <row r="140" spans="20:25" ht="19.5" customHeight="1">
      <c r="T140" s="11"/>
      <c r="U140" s="11"/>
      <c r="V140" s="14"/>
      <c r="W140" s="14"/>
      <c r="X140" s="11"/>
      <c r="Y140" s="11"/>
    </row>
    <row r="141" spans="20:25" ht="19.5" customHeight="1">
      <c r="T141" s="11"/>
      <c r="U141" s="11"/>
      <c r="V141" s="11"/>
      <c r="W141" s="11"/>
      <c r="X141" s="11"/>
      <c r="Y141" s="11"/>
    </row>
  </sheetData>
  <sheetProtection/>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_new1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dimension ref="A1:BH124"/>
  <sheetViews>
    <sheetView view="pageBreakPreview" zoomScale="124" zoomScaleNormal="120" zoomScaleSheetLayoutView="124" zoomScalePageLayoutView="0" workbookViewId="0" topLeftCell="A1">
      <selection activeCell="A1" sqref="A1"/>
    </sheetView>
  </sheetViews>
  <sheetFormatPr defaultColWidth="9.00390625" defaultRowHeight="13.5"/>
  <cols>
    <col min="1" max="1" width="2.50390625" style="41" customWidth="1"/>
    <col min="2" max="6" width="2.75390625" style="41" customWidth="1"/>
    <col min="7" max="36" width="2.50390625" style="41" customWidth="1"/>
    <col min="37" max="37" width="4.125" style="41" customWidth="1"/>
    <col min="38" max="16384" width="9.00390625" style="41" customWidth="1"/>
  </cols>
  <sheetData>
    <row r="1" spans="1:36" ht="13.5">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f>IF('基本情報入力シート'!C11="","",'基本情報入力シート'!C11)</f>
      </c>
      <c r="AD1" s="467"/>
      <c r="AE1" s="467"/>
      <c r="AF1" s="467"/>
      <c r="AG1" s="467"/>
      <c r="AH1" s="467"/>
      <c r="AI1" s="467"/>
      <c r="AJ1" s="467"/>
    </row>
    <row r="2" spans="1:36" ht="13.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3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36" ht="13.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3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3.5">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3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6" s="44" customFormat="1" ht="13.5" customHeight="1">
      <c r="A8" s="498" t="s">
        <v>62</v>
      </c>
      <c r="B8" s="426"/>
      <c r="C8" s="426"/>
      <c r="D8" s="426"/>
      <c r="E8" s="426"/>
      <c r="F8" s="426"/>
      <c r="G8" s="499">
        <f>IF('基本情報入力シート'!M15="","",'基本情報入力シート'!M15)</f>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36" s="44" customFormat="1" ht="22.5" customHeight="1">
      <c r="A9" s="487" t="s">
        <v>61</v>
      </c>
      <c r="B9" s="488"/>
      <c r="C9" s="488"/>
      <c r="D9" s="488"/>
      <c r="E9" s="488"/>
      <c r="F9" s="488"/>
      <c r="G9" s="502">
        <f>IF('基本情報入力シート'!M16="","",'基本情報入力シート'!M16)</f>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3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36" s="44" customFormat="1" ht="12" customHeight="1">
      <c r="A11" s="483"/>
      <c r="B11" s="484"/>
      <c r="C11" s="484"/>
      <c r="D11" s="484"/>
      <c r="E11" s="484"/>
      <c r="F11" s="484"/>
      <c r="G11" s="490">
        <f>IF('基本情報入力シート'!M18="","",'基本情報入力シート'!M18)</f>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36" s="44" customFormat="1" ht="12" customHeight="1">
      <c r="A12" s="485"/>
      <c r="B12" s="486"/>
      <c r="C12" s="486"/>
      <c r="D12" s="486"/>
      <c r="E12" s="486"/>
      <c r="F12" s="486"/>
      <c r="G12" s="493">
        <f>IF('基本情報入力シート'!M19="","",'基本情報入力シート'!M19)</f>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f>IF('基本情報入力シート'!M22="","",'基本情報入力シート'!M22)</f>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f>IF('基本情報入力シート'!M23="","",'基本情報入力シート'!M23)</f>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f>IF('基本情報入力シート'!M24="","",'基本情報入力シート'!M24)</f>
      </c>
      <c r="L15" s="509"/>
      <c r="M15" s="509"/>
      <c r="N15" s="509"/>
      <c r="O15" s="509"/>
      <c r="P15" s="510" t="s">
        <v>25</v>
      </c>
      <c r="Q15" s="511"/>
      <c r="R15" s="511"/>
      <c r="S15" s="487"/>
      <c r="T15" s="509">
        <f>IF('基本情報入力シート'!M25="","",'基本情報入力シート'!M25)</f>
      </c>
      <c r="U15" s="509"/>
      <c r="V15" s="509"/>
      <c r="W15" s="509"/>
      <c r="X15" s="509"/>
      <c r="Y15" s="510" t="s">
        <v>60</v>
      </c>
      <c r="Z15" s="511"/>
      <c r="AA15" s="511"/>
      <c r="AB15" s="487"/>
      <c r="AC15" s="516">
        <f>IF('基本情報入力シート'!M26="","",'基本情報入力シート'!M26)</f>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6"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6" ht="13.5">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6"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6"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6"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6"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6"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6"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_xlfn.IFERROR(IF(AND(ISNUMBER(S26),ISNUMBER(S25),S26&gt;S25),"○","☓"),"")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_xlfn.IFERROR(IF(AND(ISNUMBER(AB26),ISNUMBER(AB25),AB26&gt;AB25),"○","☓"),"")</f>
        <v>☓</v>
      </c>
      <c r="AM26" s="48" t="s">
        <v>145</v>
      </c>
      <c r="AN26" s="49"/>
      <c r="AO26" s="49"/>
      <c r="AP26" s="49"/>
      <c r="AQ26" s="49"/>
      <c r="AR26" s="49"/>
      <c r="AS26" s="49"/>
      <c r="AT26" s="49"/>
      <c r="AU26" s="49"/>
      <c r="AV26" s="49"/>
      <c r="AW26" s="50"/>
    </row>
    <row r="27" spans="1:46"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6"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6"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6"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6"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6"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46"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46"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46"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46"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46"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46"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49"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f>IF($L39,"円","")</f>
      </c>
      <c r="X39" s="406" t="str">
        <f>IF(L39,S39-N39,"（対象外）")</f>
        <v>（対象外）</v>
      </c>
      <c r="Y39" s="407"/>
      <c r="Z39" s="407"/>
      <c r="AA39" s="407"/>
      <c r="AB39" s="182">
        <f>IF($L39,"円","")</f>
      </c>
      <c r="AC39" s="411" t="str">
        <f>IF(AND(L39,L40),X39/X40,IF(AND(L39,L41),X39/X41,"-"))</f>
        <v>-</v>
      </c>
      <c r="AD39" s="411"/>
      <c r="AE39" s="412"/>
      <c r="AF39" s="183"/>
      <c r="AG39" s="123"/>
      <c r="AH39" s="184"/>
      <c r="AI39" s="185"/>
      <c r="AJ39" s="186"/>
      <c r="AL39" s="47">
        <f>_xlfn.IFERROR(IF(AND(L39,L40),IF(AC39&gt;=2,"○","☓"),IF(AND(L39,L41),IF(AC39&gt;=4,"○","☓"),"")),"")</f>
      </c>
      <c r="AM39" s="48" t="s">
        <v>147</v>
      </c>
      <c r="AN39" s="49"/>
      <c r="AO39" s="49"/>
      <c r="AP39" s="49"/>
      <c r="AQ39" s="49"/>
      <c r="AR39" s="49"/>
      <c r="AS39" s="49"/>
      <c r="AT39" s="49"/>
      <c r="AU39" s="49"/>
      <c r="AV39" s="49"/>
      <c r="AW39" s="50"/>
    </row>
    <row r="40" spans="1:49"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f>IF($L40,"円","")</f>
      </c>
      <c r="X40" s="451" t="str">
        <f>IF(L40,S40-N40,"（対象外）")</f>
        <v>（対象外）</v>
      </c>
      <c r="Y40" s="452"/>
      <c r="Z40" s="452"/>
      <c r="AA40" s="452"/>
      <c r="AB40" s="190">
        <f>IF($L40,"円","")</f>
      </c>
      <c r="AC40" s="418" t="str">
        <f>IF(AND(L40,OR(L39,L41)),1,"-")</f>
        <v>-</v>
      </c>
      <c r="AD40" s="418"/>
      <c r="AE40" s="419"/>
      <c r="AF40" s="183"/>
      <c r="AG40" s="123"/>
      <c r="AH40" s="191"/>
      <c r="AI40" s="185"/>
      <c r="AJ40" s="186"/>
      <c r="AL40" s="47">
        <f>_xlfn.IFERROR(IF(AND(L40,L41),IF(AC41&lt;=0.5,"○","☓"),""),"")</f>
      </c>
      <c r="AM40" s="48" t="s">
        <v>148</v>
      </c>
      <c r="AN40" s="49"/>
      <c r="AO40" s="49"/>
      <c r="AP40" s="49"/>
      <c r="AQ40" s="49"/>
      <c r="AR40" s="49"/>
      <c r="AS40" s="49"/>
      <c r="AT40" s="49"/>
      <c r="AU40" s="49"/>
      <c r="AV40" s="49"/>
      <c r="AW40" s="50"/>
    </row>
    <row r="41" spans="1:49"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f>IF($L41,"円","")</f>
      </c>
      <c r="X41" s="449" t="str">
        <f>IF(L41,S41-N41,"（対象外）")</f>
        <v>（対象外）</v>
      </c>
      <c r="Y41" s="450"/>
      <c r="Z41" s="450"/>
      <c r="AA41" s="450"/>
      <c r="AB41" s="195">
        <f>IF($L41,"円","")</f>
      </c>
      <c r="AC41" s="420" t="str">
        <f>IF(AND(L40,L41),X41/X40,IF(AND(L39,L41),1,"-"))</f>
        <v>-</v>
      </c>
      <c r="AD41" s="420"/>
      <c r="AE41" s="421"/>
      <c r="AF41" s="415"/>
      <c r="AG41" s="416"/>
      <c r="AH41" s="416"/>
      <c r="AI41" s="417"/>
      <c r="AJ41" s="196" t="s">
        <v>4</v>
      </c>
      <c r="AL41" s="47" t="str">
        <f>_xlfn.IFERROR(IF(AF41&lt;=4400000,"○","☓"),"")</f>
        <v>○</v>
      </c>
      <c r="AM41" s="48" t="s">
        <v>149</v>
      </c>
      <c r="AN41" s="49"/>
      <c r="AO41" s="49"/>
      <c r="AP41" s="49"/>
      <c r="AQ41" s="49"/>
      <c r="AR41" s="49"/>
      <c r="AS41" s="49"/>
      <c r="AT41" s="49"/>
      <c r="AU41" s="49"/>
      <c r="AV41" s="49"/>
      <c r="AW41" s="50"/>
    </row>
    <row r="42" spans="1:49"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_xlfn.IFERROR(IF(OR(AND(NOT(L39),NOT(L40),NOT(L41)),AND(NOT(L39),NOT(L40),L41)),"☓","○"),"")</f>
        <v>☓</v>
      </c>
      <c r="AM42" s="48" t="s">
        <v>150</v>
      </c>
      <c r="AN42" s="49"/>
      <c r="AO42" s="49"/>
      <c r="AP42" s="49"/>
      <c r="AQ42" s="49"/>
      <c r="AR42" s="49"/>
      <c r="AS42" s="49"/>
      <c r="AT42" s="49"/>
      <c r="AU42" s="49"/>
      <c r="AV42" s="49"/>
      <c r="AW42" s="50"/>
    </row>
    <row r="43" spans="1:46"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_xlfn.IFERROR(IF(AND('別紙様式3-2'!$AC$8&gt;=1),IF(OR(C47:C50),"○","☓"),"○"),"")</f>
        <v>○</v>
      </c>
      <c r="AM44" s="48" t="s">
        <v>151</v>
      </c>
      <c r="AN44" s="49"/>
      <c r="AO44" s="49"/>
      <c r="AP44" s="49"/>
      <c r="AQ44" s="49"/>
      <c r="AR44" s="49"/>
      <c r="AS44" s="49"/>
      <c r="AT44" s="49"/>
      <c r="AU44" s="49"/>
      <c r="AV44" s="49"/>
      <c r="AW44" s="50"/>
      <c r="AX44" s="54"/>
      <c r="BH44" s="45"/>
    </row>
    <row r="45" spans="1:46"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46"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46"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46"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3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3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3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3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3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3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36" ht="13.5">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36" ht="13.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ht="13.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ht="13.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ht="13.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ht="13.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ht="13.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ht="1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ht="13.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ht="1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ht="13.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ht="1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ht="1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ht="1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ht="1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ht="1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ht="13.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ht="13.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ht="13.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ht="1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ht="1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ht="1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ht="1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ht="1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ht="1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ht="1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ht="1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ht="1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ht="1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ht="1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ht="1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ht="1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ht="1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ht="1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ht="1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ht="1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ht="1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ht="1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ht="1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ht="13.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ht="13.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ht="1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ht="13.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ht="13.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ht="13.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ht="13.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ht="13.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ht="13.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ht="13.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ht="13.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ht="13.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ht="13.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ht="13.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ht="13.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ht="13.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ht="13.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ht="13.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ht="13.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ht="13.5">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ht="13.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ht="13.5">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J123"/>
  <sheetViews>
    <sheetView view="pageBreakPreview" zoomScale="120" zoomScaleNormal="120" zoomScaleSheetLayoutView="120" zoomScalePageLayoutView="0" workbookViewId="0" topLeftCell="A1">
      <selection activeCell="A1" sqref="A1"/>
    </sheetView>
  </sheetViews>
  <sheetFormatPr defaultColWidth="9.00390625" defaultRowHeight="13.5"/>
  <cols>
    <col min="1" max="1" width="4.00390625" style="51" customWidth="1"/>
    <col min="2" max="4" width="2.00390625" style="51" customWidth="1"/>
    <col min="5" max="5" width="1.875" style="51" customWidth="1"/>
    <col min="6" max="9" width="2.00390625" style="51" customWidth="1"/>
    <col min="10" max="10" width="2.125" style="51" customWidth="1"/>
    <col min="11" max="11" width="2.00390625" style="51" customWidth="1"/>
    <col min="12" max="12" width="2.00390625" style="51" hidden="1" customWidth="1"/>
    <col min="13" max="14" width="7.50390625" style="51" bestFit="1" customWidth="1"/>
    <col min="15" max="15" width="8.75390625" style="51" customWidth="1"/>
    <col min="16" max="17" width="17.00390625" style="51" customWidth="1"/>
    <col min="18" max="24" width="10.625" style="51" customWidth="1"/>
    <col min="25" max="33" width="9.25390625" style="51" customWidth="1"/>
    <col min="34" max="34" width="9.75390625" style="51" customWidth="1"/>
    <col min="35" max="35" width="3.00390625" style="51" bestFit="1" customWidth="1"/>
    <col min="36" max="36" width="9.25390625" style="51" bestFit="1" customWidth="1"/>
    <col min="37" max="16384" width="9.00390625" style="51" customWidth="1"/>
  </cols>
  <sheetData>
    <row r="1" spans="1:34" ht="13.5">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ht="13.5">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aca="true" t="shared" si="0" ref="V8:AB8">SUM(AB19:AB118)</f>
        <v>0</v>
      </c>
      <c r="W8" s="266">
        <f t="shared" si="0"/>
        <v>0</v>
      </c>
      <c r="X8" s="266">
        <f t="shared" si="0"/>
        <v>0</v>
      </c>
      <c r="Y8" s="268">
        <f t="shared" si="0"/>
        <v>0</v>
      </c>
      <c r="Z8" s="268">
        <f t="shared" si="0"/>
        <v>0</v>
      </c>
      <c r="AA8" s="269">
        <f t="shared" si="0"/>
        <v>0</v>
      </c>
      <c r="AB8" s="270">
        <f t="shared" si="0"/>
        <v>0</v>
      </c>
      <c r="AC8" s="271">
        <f>_xlfn.COUNTIFS(AH19:AH118,"",AF19:AF118,"&gt;０")+_xlfn.COUNTIFS(AH19:AH118,"",AE19:AE118,"&gt;０")-_xlfn.COUNTIFS(AE19:AE118,"&gt;0",AF19:AF118,"&gt;０",AH19:AH118,"")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ht="13.5">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ht="13.5">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4"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4"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f>IF('基本情報入力シート'!C33="","",'基本情報入力シート'!C33)</f>
      </c>
      <c r="C19" s="314">
        <f>IF('基本情報入力シート'!D33="","",'基本情報入力シート'!D33)</f>
      </c>
      <c r="D19" s="314">
        <f>IF('基本情報入力シート'!E33="","",'基本情報入力シート'!E33)</f>
      </c>
      <c r="E19" s="314">
        <f>IF('基本情報入力シート'!F33="","",'基本情報入力シート'!F33)</f>
      </c>
      <c r="F19" s="314">
        <f>IF('基本情報入力シート'!G33="","",'基本情報入力シート'!G33)</f>
      </c>
      <c r="G19" s="314">
        <f>IF('基本情報入力シート'!H33="","",'基本情報入力シート'!H33)</f>
      </c>
      <c r="H19" s="314">
        <f>IF('基本情報入力シート'!I33="","",'基本情報入力シート'!I33)</f>
      </c>
      <c r="I19" s="314">
        <f>IF('基本情報入力シート'!J33="","",'基本情報入力シート'!J33)</f>
      </c>
      <c r="J19" s="314">
        <f>IF('基本情報入力シート'!K33="","",'基本情報入力シート'!K33)</f>
      </c>
      <c r="K19" s="315">
        <f>IF('基本情報入力シート'!L33="","",'基本情報入力シート'!L33)</f>
      </c>
      <c r="L19" s="316">
        <f>B19&amp;C19</f>
      </c>
      <c r="M19" s="317">
        <f>IF('基本情報入力シート'!M33="","",'基本情報入力シート'!M33)</f>
      </c>
      <c r="N19" s="318">
        <f>IF('基本情報入力シート'!R33="","",'基本情報入力シート'!R33)</f>
      </c>
      <c r="O19" s="318">
        <f>IF('基本情報入力シート'!W33="","",'基本情報入力シート'!W33)</f>
      </c>
      <c r="P19" s="319">
        <f>IF('基本情報入力シート'!X33="","",'基本情報入力シート'!X33)</f>
      </c>
      <c r="Q19" s="320">
        <f>IF('基本情報入力シート'!Y33="","",'基本情報入力シート'!Y33)</f>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f>IF('基本情報入力シート'!C34="","",'基本情報入力シート'!C34)</f>
      </c>
      <c r="C20" s="330">
        <f>IF('基本情報入力シート'!D34="","",'基本情報入力シート'!D34)</f>
      </c>
      <c r="D20" s="330">
        <f>IF('基本情報入力シート'!E34="","",'基本情報入力シート'!E34)</f>
      </c>
      <c r="E20" s="330">
        <f>IF('基本情報入力シート'!F34="","",'基本情報入力シート'!F34)</f>
      </c>
      <c r="F20" s="330">
        <f>IF('基本情報入力シート'!G34="","",'基本情報入力シート'!G34)</f>
      </c>
      <c r="G20" s="330">
        <f>IF('基本情報入力シート'!H34="","",'基本情報入力シート'!H34)</f>
      </c>
      <c r="H20" s="330">
        <f>IF('基本情報入力シート'!I34="","",'基本情報入力シート'!I34)</f>
      </c>
      <c r="I20" s="330">
        <f>IF('基本情報入力シート'!J34="","",'基本情報入力シート'!J34)</f>
      </c>
      <c r="J20" s="330">
        <f>IF('基本情報入力シート'!K34="","",'基本情報入力シート'!K34)</f>
      </c>
      <c r="K20" s="331">
        <f>IF('基本情報入力シート'!L34="","",'基本情報入力シート'!L34)</f>
      </c>
      <c r="L20" s="316">
        <f>B20&amp;C20</f>
      </c>
      <c r="M20" s="332">
        <f>IF('基本情報入力シート'!M34="","",'基本情報入力シート'!M34)</f>
      </c>
      <c r="N20" s="332">
        <f>IF('基本情報入力シート'!R34="","",'基本情報入力シート'!R34)</f>
      </c>
      <c r="O20" s="333">
        <f>IF('基本情報入力シート'!W34="","",'基本情報入力シート'!W34)</f>
      </c>
      <c r="P20" s="334">
        <f>IF('基本情報入力シート'!X34="","",'基本情報入力シート'!X34)</f>
      </c>
      <c r="Q20" s="335">
        <f>IF('基本情報入力シート'!Y34="","",'基本情報入力シート'!Y34)</f>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aca="true" t="shared" si="1" ref="A21:A118">A20+1</f>
        <v>3</v>
      </c>
      <c r="B21" s="329">
        <f>IF('基本情報入力シート'!C35="","",'基本情報入力シート'!C35)</f>
      </c>
      <c r="C21" s="330">
        <f>IF('基本情報入力シート'!D35="","",'基本情報入力シート'!D35)</f>
      </c>
      <c r="D21" s="330">
        <f>IF('基本情報入力シート'!E35="","",'基本情報入力シート'!E35)</f>
      </c>
      <c r="E21" s="330">
        <f>IF('基本情報入力シート'!F35="","",'基本情報入力シート'!F35)</f>
      </c>
      <c r="F21" s="330">
        <f>IF('基本情報入力シート'!G35="","",'基本情報入力シート'!G35)</f>
      </c>
      <c r="G21" s="330">
        <f>IF('基本情報入力シート'!H35="","",'基本情報入力シート'!H35)</f>
      </c>
      <c r="H21" s="330">
        <f>IF('基本情報入力シート'!I35="","",'基本情報入力シート'!I35)</f>
      </c>
      <c r="I21" s="330">
        <f>IF('基本情報入力シート'!J35="","",'基本情報入力シート'!J35)</f>
      </c>
      <c r="J21" s="330">
        <f>IF('基本情報入力シート'!K35="","",'基本情報入力シート'!K35)</f>
      </c>
      <c r="K21" s="331">
        <f>IF('基本情報入力シート'!L35="","",'基本情報入力シート'!L35)</f>
      </c>
      <c r="L21" s="316">
        <f>B21&amp;C21</f>
      </c>
      <c r="M21" s="332">
        <f>IF('基本情報入力シート'!M35="","",'基本情報入力シート'!M35)</f>
      </c>
      <c r="N21" s="332">
        <f>IF('基本情報入力シート'!R35="","",'基本情報入力シート'!R35)</f>
      </c>
      <c r="O21" s="333">
        <f>IF('基本情報入力シート'!W35="","",'基本情報入力シート'!W35)</f>
      </c>
      <c r="P21" s="334">
        <f>IF('基本情報入力シート'!X35="","",'基本情報入力シート'!X35)</f>
      </c>
      <c r="Q21" s="341">
        <f>IF('基本情報入力シート'!Y35="","",'基本情報入力シート'!Y35)</f>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1"/>
        <v>4</v>
      </c>
      <c r="B22" s="329">
        <f>IF('基本情報入力シート'!C36="","",'基本情報入力シート'!C36)</f>
      </c>
      <c r="C22" s="330">
        <f>IF('基本情報入力シート'!D36="","",'基本情報入力シート'!D36)</f>
      </c>
      <c r="D22" s="330">
        <f>IF('基本情報入力シート'!E36="","",'基本情報入力シート'!E36)</f>
      </c>
      <c r="E22" s="330">
        <f>IF('基本情報入力シート'!F36="","",'基本情報入力シート'!F36)</f>
      </c>
      <c r="F22" s="330">
        <f>IF('基本情報入力シート'!G36="","",'基本情報入力シート'!G36)</f>
      </c>
      <c r="G22" s="330">
        <f>IF('基本情報入力シート'!H36="","",'基本情報入力シート'!H36)</f>
      </c>
      <c r="H22" s="330">
        <f>IF('基本情報入力シート'!I36="","",'基本情報入力シート'!I36)</f>
      </c>
      <c r="I22" s="330">
        <f>IF('基本情報入力シート'!J36="","",'基本情報入力シート'!J36)</f>
      </c>
      <c r="J22" s="330">
        <f>IF('基本情報入力シート'!K36="","",'基本情報入力シート'!K36)</f>
      </c>
      <c r="K22" s="331">
        <f>IF('基本情報入力シート'!L36="","",'基本情報入力シート'!L36)</f>
      </c>
      <c r="L22" s="316">
        <f>B22&amp;C22</f>
      </c>
      <c r="M22" s="332">
        <f>IF('基本情報入力シート'!M36="","",'基本情報入力シート'!M36)</f>
      </c>
      <c r="N22" s="332">
        <f>IF('基本情報入力シート'!R36="","",'基本情報入力シート'!R36)</f>
      </c>
      <c r="O22" s="333">
        <f>IF('基本情報入力シート'!W36="","",'基本情報入力シート'!W36)</f>
      </c>
      <c r="P22" s="334">
        <f>IF('基本情報入力シート'!X36="","",'基本情報入力シート'!X36)</f>
      </c>
      <c r="Q22" s="341">
        <f>IF('基本情報入力シート'!Y36="","",'基本情報入力シート'!Y36)</f>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1"/>
        <v>5</v>
      </c>
      <c r="B23" s="329">
        <f>IF('基本情報入力シート'!C37="","",'基本情報入力シート'!C37)</f>
      </c>
      <c r="C23" s="330">
        <f>IF('基本情報入力シート'!D37="","",'基本情報入力シート'!D37)</f>
      </c>
      <c r="D23" s="330">
        <f>IF('基本情報入力シート'!E37="","",'基本情報入力シート'!E37)</f>
      </c>
      <c r="E23" s="330">
        <f>IF('基本情報入力シート'!F37="","",'基本情報入力シート'!F37)</f>
      </c>
      <c r="F23" s="330">
        <f>IF('基本情報入力シート'!G37="","",'基本情報入力シート'!G37)</f>
      </c>
      <c r="G23" s="330">
        <f>IF('基本情報入力シート'!H37="","",'基本情報入力シート'!H37)</f>
      </c>
      <c r="H23" s="330">
        <f>IF('基本情報入力シート'!I37="","",'基本情報入力シート'!I37)</f>
      </c>
      <c r="I23" s="330">
        <f>IF('基本情報入力シート'!J37="","",'基本情報入力シート'!J37)</f>
      </c>
      <c r="J23" s="330">
        <f>IF('基本情報入力シート'!K37="","",'基本情報入力シート'!K37)</f>
      </c>
      <c r="K23" s="331">
        <f>IF('基本情報入力シート'!L37="","",'基本情報入力シート'!L37)</f>
      </c>
      <c r="L23" s="316">
        <f>B23&amp;C23</f>
      </c>
      <c r="M23" s="332">
        <f>IF('基本情報入力シート'!M37="","",'基本情報入力シート'!M37)</f>
      </c>
      <c r="N23" s="332">
        <f>IF('基本情報入力シート'!R37="","",'基本情報入力シート'!R37)</f>
      </c>
      <c r="O23" s="333">
        <f>IF('基本情報入力シート'!W37="","",'基本情報入力シート'!W37)</f>
      </c>
      <c r="P23" s="334">
        <f>IF('基本情報入力シート'!X37="","",'基本情報入力シート'!X37)</f>
      </c>
      <c r="Q23" s="341">
        <f>IF('基本情報入力シート'!Y37="","",'基本情報入力シート'!Y37)</f>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1"/>
        <v>6</v>
      </c>
      <c r="B24" s="329">
        <f>IF('基本情報入力シート'!C38="","",'基本情報入力シート'!C38)</f>
      </c>
      <c r="C24" s="330">
        <f>IF('基本情報入力シート'!D38="","",'基本情報入力シート'!D38)</f>
      </c>
      <c r="D24" s="330">
        <f>IF('基本情報入力シート'!E38="","",'基本情報入力シート'!E38)</f>
      </c>
      <c r="E24" s="330">
        <f>IF('基本情報入力シート'!F38="","",'基本情報入力シート'!F38)</f>
      </c>
      <c r="F24" s="330">
        <f>IF('基本情報入力シート'!G38="","",'基本情報入力シート'!G38)</f>
      </c>
      <c r="G24" s="330">
        <f>IF('基本情報入力シート'!H38="","",'基本情報入力シート'!H38)</f>
      </c>
      <c r="H24" s="330">
        <f>IF('基本情報入力シート'!I38="","",'基本情報入力シート'!I38)</f>
      </c>
      <c r="I24" s="330">
        <f>IF('基本情報入力シート'!J38="","",'基本情報入力シート'!J38)</f>
      </c>
      <c r="J24" s="330">
        <f>IF('基本情報入力シート'!K38="","",'基本情報入力シート'!K38)</f>
      </c>
      <c r="K24" s="331">
        <f>IF('基本情報入力シート'!L38="","",'基本情報入力シート'!L38)</f>
      </c>
      <c r="L24" s="316">
        <f>B24&amp;C24</f>
      </c>
      <c r="M24" s="332">
        <f>IF('基本情報入力シート'!M38="","",'基本情報入力シート'!M38)</f>
      </c>
      <c r="N24" s="332">
        <f>IF('基本情報入力シート'!R38="","",'基本情報入力シート'!R38)</f>
      </c>
      <c r="O24" s="333">
        <f>IF('基本情報入力シート'!W38="","",'基本情報入力シート'!W38)</f>
      </c>
      <c r="P24" s="334">
        <f>IF('基本情報入力シート'!X38="","",'基本情報入力シート'!X38)</f>
      </c>
      <c r="Q24" s="341">
        <f>IF('基本情報入力シート'!Y38="","",'基本情報入力シート'!Y38)</f>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1"/>
        <v>7</v>
      </c>
      <c r="B25" s="329">
        <f>IF('基本情報入力シート'!C39="","",'基本情報入力シート'!C39)</f>
      </c>
      <c r="C25" s="330">
        <f>IF('基本情報入力シート'!D39="","",'基本情報入力シート'!D39)</f>
      </c>
      <c r="D25" s="330">
        <f>IF('基本情報入力シート'!E39="","",'基本情報入力シート'!E39)</f>
      </c>
      <c r="E25" s="330">
        <f>IF('基本情報入力シート'!F39="","",'基本情報入力シート'!F39)</f>
      </c>
      <c r="F25" s="330">
        <f>IF('基本情報入力シート'!G39="","",'基本情報入力シート'!G39)</f>
      </c>
      <c r="G25" s="330">
        <f>IF('基本情報入力シート'!H39="","",'基本情報入力シート'!H39)</f>
      </c>
      <c r="H25" s="330">
        <f>IF('基本情報入力シート'!I39="","",'基本情報入力シート'!I39)</f>
      </c>
      <c r="I25" s="330">
        <f>IF('基本情報入力シート'!J39="","",'基本情報入力シート'!J39)</f>
      </c>
      <c r="J25" s="330">
        <f>IF('基本情報入力シート'!K39="","",'基本情報入力シート'!K39)</f>
      </c>
      <c r="K25" s="331">
        <f>IF('基本情報入力シート'!L39="","",'基本情報入力シート'!L39)</f>
      </c>
      <c r="L25" s="316">
        <f aca="true" t="shared" si="2" ref="L25:L88">B25&amp;C25</f>
      </c>
      <c r="M25" s="332">
        <f>IF('基本情報入力シート'!M39="","",'基本情報入力シート'!M39)</f>
      </c>
      <c r="N25" s="332">
        <f>IF('基本情報入力シート'!R39="","",'基本情報入力シート'!R39)</f>
      </c>
      <c r="O25" s="333">
        <f>IF('基本情報入力シート'!W39="","",'基本情報入力シート'!W39)</f>
      </c>
      <c r="P25" s="334">
        <f>IF('基本情報入力シート'!X39="","",'基本情報入力シート'!X39)</f>
      </c>
      <c r="Q25" s="341">
        <f>IF('基本情報入力シート'!Y39="","",'基本情報入力シート'!Y39)</f>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1"/>
        <v>8</v>
      </c>
      <c r="B26" s="329">
        <f>IF('基本情報入力シート'!C40="","",'基本情報入力シート'!C40)</f>
      </c>
      <c r="C26" s="330">
        <f>IF('基本情報入力シート'!D40="","",'基本情報入力シート'!D40)</f>
      </c>
      <c r="D26" s="330">
        <f>IF('基本情報入力シート'!E40="","",'基本情報入力シート'!E40)</f>
      </c>
      <c r="E26" s="330">
        <f>IF('基本情報入力シート'!F40="","",'基本情報入力シート'!F40)</f>
      </c>
      <c r="F26" s="330">
        <f>IF('基本情報入力シート'!G40="","",'基本情報入力シート'!G40)</f>
      </c>
      <c r="G26" s="330">
        <f>IF('基本情報入力シート'!H40="","",'基本情報入力シート'!H40)</f>
      </c>
      <c r="H26" s="330">
        <f>IF('基本情報入力シート'!I40="","",'基本情報入力シート'!I40)</f>
      </c>
      <c r="I26" s="330">
        <f>IF('基本情報入力シート'!J40="","",'基本情報入力シート'!J40)</f>
      </c>
      <c r="J26" s="330">
        <f>IF('基本情報入力シート'!K40="","",'基本情報入力シート'!K40)</f>
      </c>
      <c r="K26" s="331">
        <f>IF('基本情報入力シート'!L40="","",'基本情報入力シート'!L40)</f>
      </c>
      <c r="L26" s="316">
        <f t="shared" si="2"/>
      </c>
      <c r="M26" s="332">
        <f>IF('基本情報入力シート'!M40="","",'基本情報入力シート'!M40)</f>
      </c>
      <c r="N26" s="332">
        <f>IF('基本情報入力シート'!R40="","",'基本情報入力シート'!R40)</f>
      </c>
      <c r="O26" s="333">
        <f>IF('基本情報入力シート'!W40="","",'基本情報入力シート'!W40)</f>
      </c>
      <c r="P26" s="334">
        <f>IF('基本情報入力シート'!X40="","",'基本情報入力シート'!X40)</f>
      </c>
      <c r="Q26" s="341">
        <f>IF('基本情報入力シート'!Y40="","",'基本情報入力シート'!Y40)</f>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1"/>
        <v>9</v>
      </c>
      <c r="B27" s="329">
        <f>IF('基本情報入力シート'!C41="","",'基本情報入力シート'!C41)</f>
      </c>
      <c r="C27" s="330">
        <f>IF('基本情報入力シート'!D41="","",'基本情報入力シート'!D41)</f>
      </c>
      <c r="D27" s="330">
        <f>IF('基本情報入力シート'!E41="","",'基本情報入力シート'!E41)</f>
      </c>
      <c r="E27" s="330">
        <f>IF('基本情報入力シート'!F41="","",'基本情報入力シート'!F41)</f>
      </c>
      <c r="F27" s="330">
        <f>IF('基本情報入力シート'!G41="","",'基本情報入力シート'!G41)</f>
      </c>
      <c r="G27" s="330">
        <f>IF('基本情報入力シート'!H41="","",'基本情報入力シート'!H41)</f>
      </c>
      <c r="H27" s="330">
        <f>IF('基本情報入力シート'!I41="","",'基本情報入力シート'!I41)</f>
      </c>
      <c r="I27" s="330">
        <f>IF('基本情報入力シート'!J41="","",'基本情報入力シート'!J41)</f>
      </c>
      <c r="J27" s="330">
        <f>IF('基本情報入力シート'!K41="","",'基本情報入力シート'!K41)</f>
      </c>
      <c r="K27" s="331">
        <f>IF('基本情報入力シート'!L41="","",'基本情報入力シート'!L41)</f>
      </c>
      <c r="L27" s="316">
        <f t="shared" si="2"/>
      </c>
      <c r="M27" s="332">
        <f>IF('基本情報入力シート'!M41="","",'基本情報入力シート'!M41)</f>
      </c>
      <c r="N27" s="332">
        <f>IF('基本情報入力シート'!R41="","",'基本情報入力シート'!R41)</f>
      </c>
      <c r="O27" s="333">
        <f>IF('基本情報入力シート'!W41="","",'基本情報入力シート'!W41)</f>
      </c>
      <c r="P27" s="334">
        <f>IF('基本情報入力シート'!X41="","",'基本情報入力シート'!X41)</f>
      </c>
      <c r="Q27" s="341">
        <f>IF('基本情報入力シート'!Y41="","",'基本情報入力シート'!Y41)</f>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1"/>
        <v>10</v>
      </c>
      <c r="B28" s="329">
        <f>IF('基本情報入力シート'!C42="","",'基本情報入力シート'!C42)</f>
      </c>
      <c r="C28" s="330">
        <f>IF('基本情報入力シート'!D42="","",'基本情報入力シート'!D42)</f>
      </c>
      <c r="D28" s="330">
        <f>IF('基本情報入力シート'!E42="","",'基本情報入力シート'!E42)</f>
      </c>
      <c r="E28" s="330">
        <f>IF('基本情報入力シート'!F42="","",'基本情報入力シート'!F42)</f>
      </c>
      <c r="F28" s="330">
        <f>IF('基本情報入力シート'!G42="","",'基本情報入力シート'!G42)</f>
      </c>
      <c r="G28" s="330">
        <f>IF('基本情報入力シート'!H42="","",'基本情報入力シート'!H42)</f>
      </c>
      <c r="H28" s="330">
        <f>IF('基本情報入力シート'!I42="","",'基本情報入力シート'!I42)</f>
      </c>
      <c r="I28" s="330">
        <f>IF('基本情報入力シート'!J42="","",'基本情報入力シート'!J42)</f>
      </c>
      <c r="J28" s="330">
        <f>IF('基本情報入力シート'!K42="","",'基本情報入力シート'!K42)</f>
      </c>
      <c r="K28" s="331">
        <f>IF('基本情報入力シート'!L42="","",'基本情報入力シート'!L42)</f>
      </c>
      <c r="L28" s="316">
        <f t="shared" si="2"/>
      </c>
      <c r="M28" s="332">
        <f>IF('基本情報入力シート'!M42="","",'基本情報入力シート'!M42)</f>
      </c>
      <c r="N28" s="332">
        <f>IF('基本情報入力シート'!R42="","",'基本情報入力シート'!R42)</f>
      </c>
      <c r="O28" s="333">
        <f>IF('基本情報入力シート'!W42="","",'基本情報入力シート'!W42)</f>
      </c>
      <c r="P28" s="334">
        <f>IF('基本情報入力シート'!X42="","",'基本情報入力シート'!X42)</f>
      </c>
      <c r="Q28" s="341">
        <f>IF('基本情報入力シート'!Y42="","",'基本情報入力シート'!Y42)</f>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1"/>
        <v>11</v>
      </c>
      <c r="B29" s="329">
        <f>IF('基本情報入力シート'!C43="","",'基本情報入力シート'!C43)</f>
      </c>
      <c r="C29" s="330">
        <f>IF('基本情報入力シート'!D43="","",'基本情報入力シート'!D43)</f>
      </c>
      <c r="D29" s="330">
        <f>IF('基本情報入力シート'!E43="","",'基本情報入力シート'!E43)</f>
      </c>
      <c r="E29" s="330">
        <f>IF('基本情報入力シート'!F43="","",'基本情報入力シート'!F43)</f>
      </c>
      <c r="F29" s="330">
        <f>IF('基本情報入力シート'!G43="","",'基本情報入力シート'!G43)</f>
      </c>
      <c r="G29" s="330">
        <f>IF('基本情報入力シート'!H43="","",'基本情報入力シート'!H43)</f>
      </c>
      <c r="H29" s="330">
        <f>IF('基本情報入力シート'!I43="","",'基本情報入力シート'!I43)</f>
      </c>
      <c r="I29" s="330">
        <f>IF('基本情報入力シート'!J43="","",'基本情報入力シート'!J43)</f>
      </c>
      <c r="J29" s="330">
        <f>IF('基本情報入力シート'!K43="","",'基本情報入力シート'!K43)</f>
      </c>
      <c r="K29" s="331">
        <f>IF('基本情報入力シート'!L43="","",'基本情報入力シート'!L43)</f>
      </c>
      <c r="L29" s="316">
        <f t="shared" si="2"/>
      </c>
      <c r="M29" s="332">
        <f>IF('基本情報入力シート'!M43="","",'基本情報入力シート'!M43)</f>
      </c>
      <c r="N29" s="332">
        <f>IF('基本情報入力シート'!R43="","",'基本情報入力シート'!R43)</f>
      </c>
      <c r="O29" s="333">
        <f>IF('基本情報入力シート'!W43="","",'基本情報入力シート'!W43)</f>
      </c>
      <c r="P29" s="334">
        <f>IF('基本情報入力シート'!X43="","",'基本情報入力シート'!X43)</f>
      </c>
      <c r="Q29" s="341">
        <f>IF('基本情報入力シート'!Y43="","",'基本情報入力シート'!Y43)</f>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1"/>
        <v>12</v>
      </c>
      <c r="B30" s="329">
        <f>IF('基本情報入力シート'!C44="","",'基本情報入力シート'!C44)</f>
      </c>
      <c r="C30" s="330">
        <f>IF('基本情報入力シート'!D44="","",'基本情報入力シート'!D44)</f>
      </c>
      <c r="D30" s="330">
        <f>IF('基本情報入力シート'!E44="","",'基本情報入力シート'!E44)</f>
      </c>
      <c r="E30" s="330">
        <f>IF('基本情報入力シート'!F44="","",'基本情報入力シート'!F44)</f>
      </c>
      <c r="F30" s="330">
        <f>IF('基本情報入力シート'!G44="","",'基本情報入力シート'!G44)</f>
      </c>
      <c r="G30" s="330">
        <f>IF('基本情報入力シート'!H44="","",'基本情報入力シート'!H44)</f>
      </c>
      <c r="H30" s="330">
        <f>IF('基本情報入力シート'!I44="","",'基本情報入力シート'!I44)</f>
      </c>
      <c r="I30" s="330">
        <f>IF('基本情報入力シート'!J44="","",'基本情報入力シート'!J44)</f>
      </c>
      <c r="J30" s="330">
        <f>IF('基本情報入力シート'!K44="","",'基本情報入力シート'!K44)</f>
      </c>
      <c r="K30" s="331">
        <f>IF('基本情報入力シート'!L44="","",'基本情報入力シート'!L44)</f>
      </c>
      <c r="L30" s="316">
        <f t="shared" si="2"/>
      </c>
      <c r="M30" s="332">
        <f>IF('基本情報入力シート'!M44="","",'基本情報入力シート'!M44)</f>
      </c>
      <c r="N30" s="332">
        <f>IF('基本情報入力シート'!R44="","",'基本情報入力シート'!R44)</f>
      </c>
      <c r="O30" s="333">
        <f>IF('基本情報入力シート'!W44="","",'基本情報入力シート'!W44)</f>
      </c>
      <c r="P30" s="334">
        <f>IF('基本情報入力シート'!X44="","",'基本情報入力シート'!X44)</f>
      </c>
      <c r="Q30" s="341">
        <f>IF('基本情報入力シート'!Y44="","",'基本情報入力シート'!Y44)</f>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1"/>
        <v>13</v>
      </c>
      <c r="B31" s="329">
        <f>IF('基本情報入力シート'!C45="","",'基本情報入力シート'!C45)</f>
      </c>
      <c r="C31" s="330">
        <f>IF('基本情報入力シート'!D45="","",'基本情報入力シート'!D45)</f>
      </c>
      <c r="D31" s="330">
        <f>IF('基本情報入力シート'!E45="","",'基本情報入力シート'!E45)</f>
      </c>
      <c r="E31" s="330">
        <f>IF('基本情報入力シート'!F45="","",'基本情報入力シート'!F45)</f>
      </c>
      <c r="F31" s="330">
        <f>IF('基本情報入力シート'!G45="","",'基本情報入力シート'!G45)</f>
      </c>
      <c r="G31" s="330">
        <f>IF('基本情報入力シート'!H45="","",'基本情報入力シート'!H45)</f>
      </c>
      <c r="H31" s="330">
        <f>IF('基本情報入力シート'!I45="","",'基本情報入力シート'!I45)</f>
      </c>
      <c r="I31" s="330">
        <f>IF('基本情報入力シート'!J45="","",'基本情報入力シート'!J45)</f>
      </c>
      <c r="J31" s="330">
        <f>IF('基本情報入力シート'!K45="","",'基本情報入力シート'!K45)</f>
      </c>
      <c r="K31" s="331">
        <f>IF('基本情報入力シート'!L45="","",'基本情報入力シート'!L45)</f>
      </c>
      <c r="L31" s="316">
        <f t="shared" si="2"/>
      </c>
      <c r="M31" s="332">
        <f>IF('基本情報入力シート'!M45="","",'基本情報入力シート'!M45)</f>
      </c>
      <c r="N31" s="332">
        <f>IF('基本情報入力シート'!R45="","",'基本情報入力シート'!R45)</f>
      </c>
      <c r="O31" s="333">
        <f>IF('基本情報入力シート'!W45="","",'基本情報入力シート'!W45)</f>
      </c>
      <c r="P31" s="334">
        <f>IF('基本情報入力シート'!X45="","",'基本情報入力シート'!X45)</f>
      </c>
      <c r="Q31" s="341">
        <f>IF('基本情報入力シート'!Y45="","",'基本情報入力シート'!Y45)</f>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1"/>
        <v>14</v>
      </c>
      <c r="B32" s="329">
        <f>IF('基本情報入力シート'!C46="","",'基本情報入力シート'!C46)</f>
      </c>
      <c r="C32" s="330">
        <f>IF('基本情報入力シート'!D46="","",'基本情報入力シート'!D46)</f>
      </c>
      <c r="D32" s="330">
        <f>IF('基本情報入力シート'!E46="","",'基本情報入力シート'!E46)</f>
      </c>
      <c r="E32" s="330">
        <f>IF('基本情報入力シート'!F46="","",'基本情報入力シート'!F46)</f>
      </c>
      <c r="F32" s="330">
        <f>IF('基本情報入力シート'!G46="","",'基本情報入力シート'!G46)</f>
      </c>
      <c r="G32" s="330">
        <f>IF('基本情報入力シート'!H46="","",'基本情報入力シート'!H46)</f>
      </c>
      <c r="H32" s="330">
        <f>IF('基本情報入力シート'!I46="","",'基本情報入力シート'!I46)</f>
      </c>
      <c r="I32" s="330">
        <f>IF('基本情報入力シート'!J46="","",'基本情報入力シート'!J46)</f>
      </c>
      <c r="J32" s="330">
        <f>IF('基本情報入力シート'!K46="","",'基本情報入力シート'!K46)</f>
      </c>
      <c r="K32" s="331">
        <f>IF('基本情報入力シート'!L46="","",'基本情報入力シート'!L46)</f>
      </c>
      <c r="L32" s="316">
        <f t="shared" si="2"/>
      </c>
      <c r="M32" s="332">
        <f>IF('基本情報入力シート'!M46="","",'基本情報入力シート'!M46)</f>
      </c>
      <c r="N32" s="332">
        <f>IF('基本情報入力シート'!R46="","",'基本情報入力シート'!R46)</f>
      </c>
      <c r="O32" s="333">
        <f>IF('基本情報入力シート'!W46="","",'基本情報入力シート'!W46)</f>
      </c>
      <c r="P32" s="334">
        <f>IF('基本情報入力シート'!X46="","",'基本情報入力シート'!X46)</f>
      </c>
      <c r="Q32" s="341">
        <f>IF('基本情報入力シート'!Y46="","",'基本情報入力シート'!Y46)</f>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1"/>
        <v>15</v>
      </c>
      <c r="B33" s="329">
        <f>IF('基本情報入力シート'!C47="","",'基本情報入力シート'!C47)</f>
      </c>
      <c r="C33" s="330">
        <f>IF('基本情報入力シート'!D47="","",'基本情報入力シート'!D47)</f>
      </c>
      <c r="D33" s="330">
        <f>IF('基本情報入力シート'!E47="","",'基本情報入力シート'!E47)</f>
      </c>
      <c r="E33" s="330">
        <f>IF('基本情報入力シート'!F47="","",'基本情報入力シート'!F47)</f>
      </c>
      <c r="F33" s="330">
        <f>IF('基本情報入力シート'!G47="","",'基本情報入力シート'!G47)</f>
      </c>
      <c r="G33" s="330">
        <f>IF('基本情報入力シート'!H47="","",'基本情報入力シート'!H47)</f>
      </c>
      <c r="H33" s="330">
        <f>IF('基本情報入力シート'!I47="","",'基本情報入力シート'!I47)</f>
      </c>
      <c r="I33" s="330">
        <f>IF('基本情報入力シート'!J47="","",'基本情報入力シート'!J47)</f>
      </c>
      <c r="J33" s="330">
        <f>IF('基本情報入力シート'!K47="","",'基本情報入力シート'!K47)</f>
      </c>
      <c r="K33" s="331">
        <f>IF('基本情報入力シート'!L47="","",'基本情報入力シート'!L47)</f>
      </c>
      <c r="L33" s="316">
        <f t="shared" si="2"/>
      </c>
      <c r="M33" s="332">
        <f>IF('基本情報入力シート'!M47="","",'基本情報入力シート'!M47)</f>
      </c>
      <c r="N33" s="332">
        <f>IF('基本情報入力シート'!R47="","",'基本情報入力シート'!R47)</f>
      </c>
      <c r="O33" s="333">
        <f>IF('基本情報入力シート'!W47="","",'基本情報入力シート'!W47)</f>
      </c>
      <c r="P33" s="334">
        <f>IF('基本情報入力シート'!X47="","",'基本情報入力シート'!X47)</f>
      </c>
      <c r="Q33" s="341">
        <f>IF('基本情報入力シート'!Y47="","",'基本情報入力シート'!Y47)</f>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1"/>
        <v>16</v>
      </c>
      <c r="B34" s="329">
        <f>IF('基本情報入力シート'!C48="","",'基本情報入力シート'!C48)</f>
      </c>
      <c r="C34" s="330">
        <f>IF('基本情報入力シート'!D48="","",'基本情報入力シート'!D48)</f>
      </c>
      <c r="D34" s="330">
        <f>IF('基本情報入力シート'!E48="","",'基本情報入力シート'!E48)</f>
      </c>
      <c r="E34" s="330">
        <f>IF('基本情報入力シート'!F48="","",'基本情報入力シート'!F48)</f>
      </c>
      <c r="F34" s="330">
        <f>IF('基本情報入力シート'!G48="","",'基本情報入力シート'!G48)</f>
      </c>
      <c r="G34" s="330">
        <f>IF('基本情報入力シート'!H48="","",'基本情報入力シート'!H48)</f>
      </c>
      <c r="H34" s="330">
        <f>IF('基本情報入力シート'!I48="","",'基本情報入力シート'!I48)</f>
      </c>
      <c r="I34" s="330">
        <f>IF('基本情報入力シート'!J48="","",'基本情報入力シート'!J48)</f>
      </c>
      <c r="J34" s="330">
        <f>IF('基本情報入力シート'!K48="","",'基本情報入力シート'!K48)</f>
      </c>
      <c r="K34" s="331">
        <f>IF('基本情報入力シート'!L48="","",'基本情報入力シート'!L48)</f>
      </c>
      <c r="L34" s="316">
        <f t="shared" si="2"/>
      </c>
      <c r="M34" s="332">
        <f>IF('基本情報入力シート'!M48="","",'基本情報入力シート'!M48)</f>
      </c>
      <c r="N34" s="332">
        <f>IF('基本情報入力シート'!R48="","",'基本情報入力シート'!R48)</f>
      </c>
      <c r="O34" s="333">
        <f>IF('基本情報入力シート'!W48="","",'基本情報入力シート'!W48)</f>
      </c>
      <c r="P34" s="334">
        <f>IF('基本情報入力シート'!X48="","",'基本情報入力シート'!X48)</f>
      </c>
      <c r="Q34" s="341">
        <f>IF('基本情報入力シート'!Y48="","",'基本情報入力シート'!Y48)</f>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1"/>
        <v>17</v>
      </c>
      <c r="B35" s="329">
        <f>IF('基本情報入力シート'!C49="","",'基本情報入力シート'!C49)</f>
      </c>
      <c r="C35" s="330">
        <f>IF('基本情報入力シート'!D49="","",'基本情報入力シート'!D49)</f>
      </c>
      <c r="D35" s="330">
        <f>IF('基本情報入力シート'!E49="","",'基本情報入力シート'!E49)</f>
      </c>
      <c r="E35" s="330">
        <f>IF('基本情報入力シート'!F49="","",'基本情報入力シート'!F49)</f>
      </c>
      <c r="F35" s="330">
        <f>IF('基本情報入力シート'!G49="","",'基本情報入力シート'!G49)</f>
      </c>
      <c r="G35" s="330">
        <f>IF('基本情報入力シート'!H49="","",'基本情報入力シート'!H49)</f>
      </c>
      <c r="H35" s="330">
        <f>IF('基本情報入力シート'!I49="","",'基本情報入力シート'!I49)</f>
      </c>
      <c r="I35" s="330">
        <f>IF('基本情報入力シート'!J49="","",'基本情報入力シート'!J49)</f>
      </c>
      <c r="J35" s="330">
        <f>IF('基本情報入力シート'!K49="","",'基本情報入力シート'!K49)</f>
      </c>
      <c r="K35" s="331">
        <f>IF('基本情報入力シート'!L49="","",'基本情報入力シート'!L49)</f>
      </c>
      <c r="L35" s="316">
        <f t="shared" si="2"/>
      </c>
      <c r="M35" s="332">
        <f>IF('基本情報入力シート'!M49="","",'基本情報入力シート'!M49)</f>
      </c>
      <c r="N35" s="332">
        <f>IF('基本情報入力シート'!R49="","",'基本情報入力シート'!R49)</f>
      </c>
      <c r="O35" s="333">
        <f>IF('基本情報入力シート'!W49="","",'基本情報入力シート'!W49)</f>
      </c>
      <c r="P35" s="334">
        <f>IF('基本情報入力シート'!X49="","",'基本情報入力シート'!X49)</f>
      </c>
      <c r="Q35" s="341">
        <f>IF('基本情報入力シート'!Y49="","",'基本情報入力シート'!Y49)</f>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1"/>
        <v>18</v>
      </c>
      <c r="B36" s="329">
        <f>IF('基本情報入力シート'!C50="","",'基本情報入力シート'!C50)</f>
      </c>
      <c r="C36" s="330">
        <f>IF('基本情報入力シート'!D50="","",'基本情報入力シート'!D50)</f>
      </c>
      <c r="D36" s="330">
        <f>IF('基本情報入力シート'!E50="","",'基本情報入力シート'!E50)</f>
      </c>
      <c r="E36" s="330">
        <f>IF('基本情報入力シート'!F50="","",'基本情報入力シート'!F50)</f>
      </c>
      <c r="F36" s="330">
        <f>IF('基本情報入力シート'!G50="","",'基本情報入力シート'!G50)</f>
      </c>
      <c r="G36" s="330">
        <f>IF('基本情報入力シート'!H50="","",'基本情報入力シート'!H50)</f>
      </c>
      <c r="H36" s="330">
        <f>IF('基本情報入力シート'!I50="","",'基本情報入力シート'!I50)</f>
      </c>
      <c r="I36" s="330">
        <f>IF('基本情報入力シート'!J50="","",'基本情報入力シート'!J50)</f>
      </c>
      <c r="J36" s="330">
        <f>IF('基本情報入力シート'!K50="","",'基本情報入力シート'!K50)</f>
      </c>
      <c r="K36" s="331">
        <f>IF('基本情報入力シート'!L50="","",'基本情報入力シート'!L50)</f>
      </c>
      <c r="L36" s="316">
        <f t="shared" si="2"/>
      </c>
      <c r="M36" s="332">
        <f>IF('基本情報入力シート'!M50="","",'基本情報入力シート'!M50)</f>
      </c>
      <c r="N36" s="332">
        <f>IF('基本情報入力シート'!R50="","",'基本情報入力シート'!R50)</f>
      </c>
      <c r="O36" s="333">
        <f>IF('基本情報入力シート'!W50="","",'基本情報入力シート'!W50)</f>
      </c>
      <c r="P36" s="334">
        <f>IF('基本情報入力シート'!X50="","",'基本情報入力シート'!X50)</f>
      </c>
      <c r="Q36" s="341">
        <f>IF('基本情報入力シート'!Y50="","",'基本情報入力シート'!Y50)</f>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1"/>
        <v>19</v>
      </c>
      <c r="B37" s="329">
        <f>IF('基本情報入力シート'!C51="","",'基本情報入力シート'!C51)</f>
      </c>
      <c r="C37" s="330">
        <f>IF('基本情報入力シート'!D51="","",'基本情報入力シート'!D51)</f>
      </c>
      <c r="D37" s="330">
        <f>IF('基本情報入力シート'!E51="","",'基本情報入力シート'!E51)</f>
      </c>
      <c r="E37" s="330">
        <f>IF('基本情報入力シート'!F51="","",'基本情報入力シート'!F51)</f>
      </c>
      <c r="F37" s="330">
        <f>IF('基本情報入力シート'!G51="","",'基本情報入力シート'!G51)</f>
      </c>
      <c r="G37" s="330">
        <f>IF('基本情報入力シート'!H51="","",'基本情報入力シート'!H51)</f>
      </c>
      <c r="H37" s="330">
        <f>IF('基本情報入力シート'!I51="","",'基本情報入力シート'!I51)</f>
      </c>
      <c r="I37" s="330">
        <f>IF('基本情報入力シート'!J51="","",'基本情報入力シート'!J51)</f>
      </c>
      <c r="J37" s="330">
        <f>IF('基本情報入力シート'!K51="","",'基本情報入力シート'!K51)</f>
      </c>
      <c r="K37" s="331">
        <f>IF('基本情報入力シート'!L51="","",'基本情報入力シート'!L51)</f>
      </c>
      <c r="L37" s="316">
        <f t="shared" si="2"/>
      </c>
      <c r="M37" s="332">
        <f>IF('基本情報入力シート'!M51="","",'基本情報入力シート'!M51)</f>
      </c>
      <c r="N37" s="332">
        <f>IF('基本情報入力シート'!R51="","",'基本情報入力シート'!R51)</f>
      </c>
      <c r="O37" s="333">
        <f>IF('基本情報入力シート'!W51="","",'基本情報入力シート'!W51)</f>
      </c>
      <c r="P37" s="334">
        <f>IF('基本情報入力シート'!X51="","",'基本情報入力シート'!X51)</f>
      </c>
      <c r="Q37" s="341">
        <f>IF('基本情報入力シート'!Y51="","",'基本情報入力シート'!Y51)</f>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1"/>
        <v>20</v>
      </c>
      <c r="B38" s="329">
        <f>IF('基本情報入力シート'!C52="","",'基本情報入力シート'!C52)</f>
      </c>
      <c r="C38" s="330">
        <f>IF('基本情報入力シート'!D52="","",'基本情報入力シート'!D52)</f>
      </c>
      <c r="D38" s="330">
        <f>IF('基本情報入力シート'!E52="","",'基本情報入力シート'!E52)</f>
      </c>
      <c r="E38" s="330">
        <f>IF('基本情報入力シート'!F52="","",'基本情報入力シート'!F52)</f>
      </c>
      <c r="F38" s="330">
        <f>IF('基本情報入力シート'!G52="","",'基本情報入力シート'!G52)</f>
      </c>
      <c r="G38" s="330">
        <f>IF('基本情報入力シート'!H52="","",'基本情報入力シート'!H52)</f>
      </c>
      <c r="H38" s="330">
        <f>IF('基本情報入力シート'!I52="","",'基本情報入力シート'!I52)</f>
      </c>
      <c r="I38" s="330">
        <f>IF('基本情報入力シート'!J52="","",'基本情報入力シート'!J52)</f>
      </c>
      <c r="J38" s="330">
        <f>IF('基本情報入力シート'!K52="","",'基本情報入力シート'!K52)</f>
      </c>
      <c r="K38" s="331">
        <f>IF('基本情報入力シート'!L52="","",'基本情報入力シート'!L52)</f>
      </c>
      <c r="L38" s="316">
        <f t="shared" si="2"/>
      </c>
      <c r="M38" s="332">
        <f>IF('基本情報入力シート'!M52="","",'基本情報入力シート'!M52)</f>
      </c>
      <c r="N38" s="332">
        <f>IF('基本情報入力シート'!R52="","",'基本情報入力シート'!R52)</f>
      </c>
      <c r="O38" s="333">
        <f>IF('基本情報入力シート'!W52="","",'基本情報入力シート'!W52)</f>
      </c>
      <c r="P38" s="334">
        <f>IF('基本情報入力シート'!X52="","",'基本情報入力シート'!X52)</f>
      </c>
      <c r="Q38" s="341">
        <f>IF('基本情報入力シート'!Y52="","",'基本情報入力シート'!Y52)</f>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1"/>
        <v>21</v>
      </c>
      <c r="B39" s="329">
        <f>IF('基本情報入力シート'!C53="","",'基本情報入力シート'!C53)</f>
      </c>
      <c r="C39" s="330">
        <f>IF('基本情報入力シート'!D53="","",'基本情報入力シート'!D53)</f>
      </c>
      <c r="D39" s="330">
        <f>IF('基本情報入力シート'!E53="","",'基本情報入力シート'!E53)</f>
      </c>
      <c r="E39" s="330">
        <f>IF('基本情報入力シート'!F53="","",'基本情報入力シート'!F53)</f>
      </c>
      <c r="F39" s="330">
        <f>IF('基本情報入力シート'!G53="","",'基本情報入力シート'!G53)</f>
      </c>
      <c r="G39" s="330">
        <f>IF('基本情報入力シート'!H53="","",'基本情報入力シート'!H53)</f>
      </c>
      <c r="H39" s="330">
        <f>IF('基本情報入力シート'!I53="","",'基本情報入力シート'!I53)</f>
      </c>
      <c r="I39" s="330">
        <f>IF('基本情報入力シート'!J53="","",'基本情報入力シート'!J53)</f>
      </c>
      <c r="J39" s="330">
        <f>IF('基本情報入力シート'!K53="","",'基本情報入力シート'!K53)</f>
      </c>
      <c r="K39" s="331">
        <f>IF('基本情報入力シート'!L53="","",'基本情報入力シート'!L53)</f>
      </c>
      <c r="L39" s="316">
        <f t="shared" si="2"/>
      </c>
      <c r="M39" s="332">
        <f>IF('基本情報入力シート'!M53="","",'基本情報入力シート'!M53)</f>
      </c>
      <c r="N39" s="332">
        <f>IF('基本情報入力シート'!R53="","",'基本情報入力シート'!R53)</f>
      </c>
      <c r="O39" s="333">
        <f>IF('基本情報入力シート'!W53="","",'基本情報入力シート'!W53)</f>
      </c>
      <c r="P39" s="334">
        <f>IF('基本情報入力シート'!X53="","",'基本情報入力シート'!X53)</f>
      </c>
      <c r="Q39" s="341">
        <f>IF('基本情報入力シート'!Y53="","",'基本情報入力シート'!Y53)</f>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1"/>
        <v>22</v>
      </c>
      <c r="B40" s="329">
        <f>IF('基本情報入力シート'!C54="","",'基本情報入力シート'!C54)</f>
      </c>
      <c r="C40" s="330">
        <f>IF('基本情報入力シート'!D54="","",'基本情報入力シート'!D54)</f>
      </c>
      <c r="D40" s="330">
        <f>IF('基本情報入力シート'!E54="","",'基本情報入力シート'!E54)</f>
      </c>
      <c r="E40" s="330">
        <f>IF('基本情報入力シート'!F54="","",'基本情報入力シート'!F54)</f>
      </c>
      <c r="F40" s="330">
        <f>IF('基本情報入力シート'!G54="","",'基本情報入力シート'!G54)</f>
      </c>
      <c r="G40" s="330">
        <f>IF('基本情報入力シート'!H54="","",'基本情報入力シート'!H54)</f>
      </c>
      <c r="H40" s="330">
        <f>IF('基本情報入力シート'!I54="","",'基本情報入力シート'!I54)</f>
      </c>
      <c r="I40" s="330">
        <f>IF('基本情報入力シート'!J54="","",'基本情報入力シート'!J54)</f>
      </c>
      <c r="J40" s="330">
        <f>IF('基本情報入力シート'!K54="","",'基本情報入力シート'!K54)</f>
      </c>
      <c r="K40" s="331">
        <f>IF('基本情報入力シート'!L54="","",'基本情報入力シート'!L54)</f>
      </c>
      <c r="L40" s="316">
        <f t="shared" si="2"/>
      </c>
      <c r="M40" s="332">
        <f>IF('基本情報入力シート'!M54="","",'基本情報入力シート'!M54)</f>
      </c>
      <c r="N40" s="332">
        <f>IF('基本情報入力シート'!R54="","",'基本情報入力シート'!R54)</f>
      </c>
      <c r="O40" s="333">
        <f>IF('基本情報入力シート'!W54="","",'基本情報入力シート'!W54)</f>
      </c>
      <c r="P40" s="334">
        <f>IF('基本情報入力シート'!X54="","",'基本情報入力シート'!X54)</f>
      </c>
      <c r="Q40" s="341">
        <f>IF('基本情報入力シート'!Y54="","",'基本情報入力シート'!Y54)</f>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1"/>
        <v>23</v>
      </c>
      <c r="B41" s="329">
        <f>IF('基本情報入力シート'!C55="","",'基本情報入力シート'!C55)</f>
      </c>
      <c r="C41" s="330">
        <f>IF('基本情報入力シート'!D55="","",'基本情報入力シート'!D55)</f>
      </c>
      <c r="D41" s="330">
        <f>IF('基本情報入力シート'!E55="","",'基本情報入力シート'!E55)</f>
      </c>
      <c r="E41" s="330">
        <f>IF('基本情報入力シート'!F55="","",'基本情報入力シート'!F55)</f>
      </c>
      <c r="F41" s="330">
        <f>IF('基本情報入力シート'!G55="","",'基本情報入力シート'!G55)</f>
      </c>
      <c r="G41" s="330">
        <f>IF('基本情報入力シート'!H55="","",'基本情報入力シート'!H55)</f>
      </c>
      <c r="H41" s="330">
        <f>IF('基本情報入力シート'!I55="","",'基本情報入力シート'!I55)</f>
      </c>
      <c r="I41" s="330">
        <f>IF('基本情報入力シート'!J55="","",'基本情報入力シート'!J55)</f>
      </c>
      <c r="J41" s="330">
        <f>IF('基本情報入力シート'!K55="","",'基本情報入力シート'!K55)</f>
      </c>
      <c r="K41" s="331">
        <f>IF('基本情報入力シート'!L55="","",'基本情報入力シート'!L55)</f>
      </c>
      <c r="L41" s="316">
        <f t="shared" si="2"/>
      </c>
      <c r="M41" s="332">
        <f>IF('基本情報入力シート'!M55="","",'基本情報入力シート'!M55)</f>
      </c>
      <c r="N41" s="332">
        <f>IF('基本情報入力シート'!R55="","",'基本情報入力シート'!R55)</f>
      </c>
      <c r="O41" s="333">
        <f>IF('基本情報入力シート'!W55="","",'基本情報入力シート'!W55)</f>
      </c>
      <c r="P41" s="334">
        <f>IF('基本情報入力シート'!X55="","",'基本情報入力シート'!X55)</f>
      </c>
      <c r="Q41" s="341">
        <f>IF('基本情報入力シート'!Y55="","",'基本情報入力シート'!Y55)</f>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1"/>
        <v>24</v>
      </c>
      <c r="B42" s="329">
        <f>IF('基本情報入力シート'!C56="","",'基本情報入力シート'!C56)</f>
      </c>
      <c r="C42" s="330">
        <f>IF('基本情報入力シート'!D56="","",'基本情報入力シート'!D56)</f>
      </c>
      <c r="D42" s="330">
        <f>IF('基本情報入力シート'!E56="","",'基本情報入力シート'!E56)</f>
      </c>
      <c r="E42" s="330">
        <f>IF('基本情報入力シート'!F56="","",'基本情報入力シート'!F56)</f>
      </c>
      <c r="F42" s="330">
        <f>IF('基本情報入力シート'!G56="","",'基本情報入力シート'!G56)</f>
      </c>
      <c r="G42" s="330">
        <f>IF('基本情報入力シート'!H56="","",'基本情報入力シート'!H56)</f>
      </c>
      <c r="H42" s="330">
        <f>IF('基本情報入力シート'!I56="","",'基本情報入力シート'!I56)</f>
      </c>
      <c r="I42" s="330">
        <f>IF('基本情報入力シート'!J56="","",'基本情報入力シート'!J56)</f>
      </c>
      <c r="J42" s="330">
        <f>IF('基本情報入力シート'!K56="","",'基本情報入力シート'!K56)</f>
      </c>
      <c r="K42" s="331">
        <f>IF('基本情報入力シート'!L56="","",'基本情報入力シート'!L56)</f>
      </c>
      <c r="L42" s="316">
        <f t="shared" si="2"/>
      </c>
      <c r="M42" s="332">
        <f>IF('基本情報入力シート'!M56="","",'基本情報入力シート'!M56)</f>
      </c>
      <c r="N42" s="332">
        <f>IF('基本情報入力シート'!R56="","",'基本情報入力シート'!R56)</f>
      </c>
      <c r="O42" s="333">
        <f>IF('基本情報入力シート'!W56="","",'基本情報入力シート'!W56)</f>
      </c>
      <c r="P42" s="334">
        <f>IF('基本情報入力シート'!X56="","",'基本情報入力シート'!X56)</f>
      </c>
      <c r="Q42" s="341">
        <f>IF('基本情報入力シート'!Y56="","",'基本情報入力シート'!Y56)</f>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1"/>
        <v>25</v>
      </c>
      <c r="B43" s="329">
        <f>IF('基本情報入力シート'!C57="","",'基本情報入力シート'!C57)</f>
      </c>
      <c r="C43" s="330">
        <f>IF('基本情報入力シート'!D57="","",'基本情報入力シート'!D57)</f>
      </c>
      <c r="D43" s="330">
        <f>IF('基本情報入力シート'!E57="","",'基本情報入力シート'!E57)</f>
      </c>
      <c r="E43" s="330">
        <f>IF('基本情報入力シート'!F57="","",'基本情報入力シート'!F57)</f>
      </c>
      <c r="F43" s="330">
        <f>IF('基本情報入力シート'!G57="","",'基本情報入力シート'!G57)</f>
      </c>
      <c r="G43" s="330">
        <f>IF('基本情報入力シート'!H57="","",'基本情報入力シート'!H57)</f>
      </c>
      <c r="H43" s="330">
        <f>IF('基本情報入力シート'!I57="","",'基本情報入力シート'!I57)</f>
      </c>
      <c r="I43" s="330">
        <f>IF('基本情報入力シート'!J57="","",'基本情報入力シート'!J57)</f>
      </c>
      <c r="J43" s="330">
        <f>IF('基本情報入力シート'!K57="","",'基本情報入力シート'!K57)</f>
      </c>
      <c r="K43" s="331">
        <f>IF('基本情報入力シート'!L57="","",'基本情報入力シート'!L57)</f>
      </c>
      <c r="L43" s="316">
        <f t="shared" si="2"/>
      </c>
      <c r="M43" s="332">
        <f>IF('基本情報入力シート'!M57="","",'基本情報入力シート'!M57)</f>
      </c>
      <c r="N43" s="332">
        <f>IF('基本情報入力シート'!R57="","",'基本情報入力シート'!R57)</f>
      </c>
      <c r="O43" s="333">
        <f>IF('基本情報入力シート'!W57="","",'基本情報入力シート'!W57)</f>
      </c>
      <c r="P43" s="334">
        <f>IF('基本情報入力シート'!X57="","",'基本情報入力シート'!X57)</f>
      </c>
      <c r="Q43" s="341">
        <f>IF('基本情報入力シート'!Y57="","",'基本情報入力シート'!Y57)</f>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1"/>
        <v>26</v>
      </c>
      <c r="B44" s="329">
        <f>IF('基本情報入力シート'!C58="","",'基本情報入力シート'!C58)</f>
      </c>
      <c r="C44" s="330">
        <f>IF('基本情報入力シート'!D58="","",'基本情報入力シート'!D58)</f>
      </c>
      <c r="D44" s="330">
        <f>IF('基本情報入力シート'!E58="","",'基本情報入力シート'!E58)</f>
      </c>
      <c r="E44" s="330">
        <f>IF('基本情報入力シート'!F58="","",'基本情報入力シート'!F58)</f>
      </c>
      <c r="F44" s="330">
        <f>IF('基本情報入力シート'!G58="","",'基本情報入力シート'!G58)</f>
      </c>
      <c r="G44" s="330">
        <f>IF('基本情報入力シート'!H58="","",'基本情報入力シート'!H58)</f>
      </c>
      <c r="H44" s="330">
        <f>IF('基本情報入力シート'!I58="","",'基本情報入力シート'!I58)</f>
      </c>
      <c r="I44" s="330">
        <f>IF('基本情報入力シート'!J58="","",'基本情報入力シート'!J58)</f>
      </c>
      <c r="J44" s="330">
        <f>IF('基本情報入力シート'!K58="","",'基本情報入力シート'!K58)</f>
      </c>
      <c r="K44" s="331">
        <f>IF('基本情報入力シート'!L58="","",'基本情報入力シート'!L58)</f>
      </c>
      <c r="L44" s="316">
        <f t="shared" si="2"/>
      </c>
      <c r="M44" s="332">
        <f>IF('基本情報入力シート'!M58="","",'基本情報入力シート'!M58)</f>
      </c>
      <c r="N44" s="332">
        <f>IF('基本情報入力シート'!R58="","",'基本情報入力シート'!R58)</f>
      </c>
      <c r="O44" s="333">
        <f>IF('基本情報入力シート'!W58="","",'基本情報入力シート'!W58)</f>
      </c>
      <c r="P44" s="334">
        <f>IF('基本情報入力シート'!X58="","",'基本情報入力シート'!X58)</f>
      </c>
      <c r="Q44" s="341">
        <f>IF('基本情報入力シート'!Y58="","",'基本情報入力シート'!Y58)</f>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1"/>
        <v>27</v>
      </c>
      <c r="B45" s="329">
        <f>IF('基本情報入力シート'!C59="","",'基本情報入力シート'!C59)</f>
      </c>
      <c r="C45" s="330">
        <f>IF('基本情報入力シート'!D59="","",'基本情報入力シート'!D59)</f>
      </c>
      <c r="D45" s="330">
        <f>IF('基本情報入力シート'!E59="","",'基本情報入力シート'!E59)</f>
      </c>
      <c r="E45" s="330">
        <f>IF('基本情報入力シート'!F59="","",'基本情報入力シート'!F59)</f>
      </c>
      <c r="F45" s="330">
        <f>IF('基本情報入力シート'!G59="","",'基本情報入力シート'!G59)</f>
      </c>
      <c r="G45" s="330">
        <f>IF('基本情報入力シート'!H59="","",'基本情報入力シート'!H59)</f>
      </c>
      <c r="H45" s="330">
        <f>IF('基本情報入力シート'!I59="","",'基本情報入力シート'!I59)</f>
      </c>
      <c r="I45" s="330">
        <f>IF('基本情報入力シート'!J59="","",'基本情報入力シート'!J59)</f>
      </c>
      <c r="J45" s="330">
        <f>IF('基本情報入力シート'!K59="","",'基本情報入力シート'!K59)</f>
      </c>
      <c r="K45" s="331">
        <f>IF('基本情報入力シート'!L59="","",'基本情報入力シート'!L59)</f>
      </c>
      <c r="L45" s="316">
        <f t="shared" si="2"/>
      </c>
      <c r="M45" s="332">
        <f>IF('基本情報入力シート'!M59="","",'基本情報入力シート'!M59)</f>
      </c>
      <c r="N45" s="332">
        <f>IF('基本情報入力シート'!R59="","",'基本情報入力シート'!R59)</f>
      </c>
      <c r="O45" s="333">
        <f>IF('基本情報入力シート'!W59="","",'基本情報入力シート'!W59)</f>
      </c>
      <c r="P45" s="334">
        <f>IF('基本情報入力シート'!X59="","",'基本情報入力シート'!X59)</f>
      </c>
      <c r="Q45" s="341">
        <f>IF('基本情報入力シート'!Y59="","",'基本情報入力シート'!Y59)</f>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1"/>
        <v>28</v>
      </c>
      <c r="B46" s="329">
        <f>IF('基本情報入力シート'!C60="","",'基本情報入力シート'!C60)</f>
      </c>
      <c r="C46" s="330">
        <f>IF('基本情報入力シート'!D60="","",'基本情報入力シート'!D60)</f>
      </c>
      <c r="D46" s="330">
        <f>IF('基本情報入力シート'!E60="","",'基本情報入力シート'!E60)</f>
      </c>
      <c r="E46" s="330">
        <f>IF('基本情報入力シート'!F60="","",'基本情報入力シート'!F60)</f>
      </c>
      <c r="F46" s="330">
        <f>IF('基本情報入力シート'!G60="","",'基本情報入力シート'!G60)</f>
      </c>
      <c r="G46" s="330">
        <f>IF('基本情報入力シート'!H60="","",'基本情報入力シート'!H60)</f>
      </c>
      <c r="H46" s="330">
        <f>IF('基本情報入力シート'!I60="","",'基本情報入力シート'!I60)</f>
      </c>
      <c r="I46" s="330">
        <f>IF('基本情報入力シート'!J60="","",'基本情報入力シート'!J60)</f>
      </c>
      <c r="J46" s="330">
        <f>IF('基本情報入力シート'!K60="","",'基本情報入力シート'!K60)</f>
      </c>
      <c r="K46" s="331">
        <f>IF('基本情報入力シート'!L60="","",'基本情報入力シート'!L60)</f>
      </c>
      <c r="L46" s="316">
        <f t="shared" si="2"/>
      </c>
      <c r="M46" s="332">
        <f>IF('基本情報入力シート'!M60="","",'基本情報入力シート'!M60)</f>
      </c>
      <c r="N46" s="332">
        <f>IF('基本情報入力シート'!R60="","",'基本情報入力シート'!R60)</f>
      </c>
      <c r="O46" s="333">
        <f>IF('基本情報入力シート'!W60="","",'基本情報入力シート'!W60)</f>
      </c>
      <c r="P46" s="334">
        <f>IF('基本情報入力シート'!X60="","",'基本情報入力シート'!X60)</f>
      </c>
      <c r="Q46" s="341">
        <f>IF('基本情報入力シート'!Y60="","",'基本情報入力シート'!Y60)</f>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1"/>
        <v>29</v>
      </c>
      <c r="B47" s="329">
        <f>IF('基本情報入力シート'!C61="","",'基本情報入力シート'!C61)</f>
      </c>
      <c r="C47" s="330">
        <f>IF('基本情報入力シート'!D61="","",'基本情報入力シート'!D61)</f>
      </c>
      <c r="D47" s="330">
        <f>IF('基本情報入力シート'!E61="","",'基本情報入力シート'!E61)</f>
      </c>
      <c r="E47" s="330">
        <f>IF('基本情報入力シート'!F61="","",'基本情報入力シート'!F61)</f>
      </c>
      <c r="F47" s="330">
        <f>IF('基本情報入力シート'!G61="","",'基本情報入力シート'!G61)</f>
      </c>
      <c r="G47" s="330">
        <f>IF('基本情報入力シート'!H61="","",'基本情報入力シート'!H61)</f>
      </c>
      <c r="H47" s="330">
        <f>IF('基本情報入力シート'!I61="","",'基本情報入力シート'!I61)</f>
      </c>
      <c r="I47" s="330">
        <f>IF('基本情報入力シート'!J61="","",'基本情報入力シート'!J61)</f>
      </c>
      <c r="J47" s="330">
        <f>IF('基本情報入力シート'!K61="","",'基本情報入力シート'!K61)</f>
      </c>
      <c r="K47" s="331">
        <f>IF('基本情報入力シート'!L61="","",'基本情報入力シート'!L61)</f>
      </c>
      <c r="L47" s="316">
        <f t="shared" si="2"/>
      </c>
      <c r="M47" s="332">
        <f>IF('基本情報入力シート'!M61="","",'基本情報入力シート'!M61)</f>
      </c>
      <c r="N47" s="332">
        <f>IF('基本情報入力シート'!R61="","",'基本情報入力シート'!R61)</f>
      </c>
      <c r="O47" s="333">
        <f>IF('基本情報入力シート'!W61="","",'基本情報入力シート'!W61)</f>
      </c>
      <c r="P47" s="334">
        <f>IF('基本情報入力シート'!X61="","",'基本情報入力シート'!X61)</f>
      </c>
      <c r="Q47" s="341">
        <f>IF('基本情報入力シート'!Y61="","",'基本情報入力シート'!Y61)</f>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1"/>
        <v>30</v>
      </c>
      <c r="B48" s="329">
        <f>IF('基本情報入力シート'!C62="","",'基本情報入力シート'!C62)</f>
      </c>
      <c r="C48" s="330">
        <f>IF('基本情報入力シート'!D62="","",'基本情報入力シート'!D62)</f>
      </c>
      <c r="D48" s="330">
        <f>IF('基本情報入力シート'!E62="","",'基本情報入力シート'!E62)</f>
      </c>
      <c r="E48" s="330">
        <f>IF('基本情報入力シート'!F62="","",'基本情報入力シート'!F62)</f>
      </c>
      <c r="F48" s="330">
        <f>IF('基本情報入力シート'!G62="","",'基本情報入力シート'!G62)</f>
      </c>
      <c r="G48" s="330">
        <f>IF('基本情報入力シート'!H62="","",'基本情報入力シート'!H62)</f>
      </c>
      <c r="H48" s="330">
        <f>IF('基本情報入力シート'!I62="","",'基本情報入力シート'!I62)</f>
      </c>
      <c r="I48" s="330">
        <f>IF('基本情報入力シート'!J62="","",'基本情報入力シート'!J62)</f>
      </c>
      <c r="J48" s="330">
        <f>IF('基本情報入力シート'!K62="","",'基本情報入力シート'!K62)</f>
      </c>
      <c r="K48" s="331">
        <f>IF('基本情報入力シート'!L62="","",'基本情報入力シート'!L62)</f>
      </c>
      <c r="L48" s="316">
        <f t="shared" si="2"/>
      </c>
      <c r="M48" s="332">
        <f>IF('基本情報入力シート'!M62="","",'基本情報入力シート'!M62)</f>
      </c>
      <c r="N48" s="332">
        <f>IF('基本情報入力シート'!R62="","",'基本情報入力シート'!R62)</f>
      </c>
      <c r="O48" s="333">
        <f>IF('基本情報入力シート'!W62="","",'基本情報入力シート'!W62)</f>
      </c>
      <c r="P48" s="334">
        <f>IF('基本情報入力シート'!X62="","",'基本情報入力シート'!X62)</f>
      </c>
      <c r="Q48" s="341">
        <f>IF('基本情報入力シート'!Y62="","",'基本情報入力シート'!Y62)</f>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1"/>
        <v>31</v>
      </c>
      <c r="B49" s="329">
        <f>IF('基本情報入力シート'!C63="","",'基本情報入力シート'!C63)</f>
      </c>
      <c r="C49" s="330">
        <f>IF('基本情報入力シート'!D63="","",'基本情報入力シート'!D63)</f>
      </c>
      <c r="D49" s="330">
        <f>IF('基本情報入力シート'!E63="","",'基本情報入力シート'!E63)</f>
      </c>
      <c r="E49" s="330">
        <f>IF('基本情報入力シート'!F63="","",'基本情報入力シート'!F63)</f>
      </c>
      <c r="F49" s="330">
        <f>IF('基本情報入力シート'!G63="","",'基本情報入力シート'!G63)</f>
      </c>
      <c r="G49" s="330">
        <f>IF('基本情報入力シート'!H63="","",'基本情報入力シート'!H63)</f>
      </c>
      <c r="H49" s="330">
        <f>IF('基本情報入力シート'!I63="","",'基本情報入力シート'!I63)</f>
      </c>
      <c r="I49" s="330">
        <f>IF('基本情報入力シート'!J63="","",'基本情報入力シート'!J63)</f>
      </c>
      <c r="J49" s="330">
        <f>IF('基本情報入力シート'!K63="","",'基本情報入力シート'!K63)</f>
      </c>
      <c r="K49" s="331">
        <f>IF('基本情報入力シート'!L63="","",'基本情報入力シート'!L63)</f>
      </c>
      <c r="L49" s="316">
        <f t="shared" si="2"/>
      </c>
      <c r="M49" s="332">
        <f>IF('基本情報入力シート'!M63="","",'基本情報入力シート'!M63)</f>
      </c>
      <c r="N49" s="332">
        <f>IF('基本情報入力シート'!R63="","",'基本情報入力シート'!R63)</f>
      </c>
      <c r="O49" s="333">
        <f>IF('基本情報入力シート'!W63="","",'基本情報入力シート'!W63)</f>
      </c>
      <c r="P49" s="334">
        <f>IF('基本情報入力シート'!X63="","",'基本情報入力シート'!X63)</f>
      </c>
      <c r="Q49" s="341">
        <f>IF('基本情報入力シート'!Y63="","",'基本情報入力シート'!Y63)</f>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1"/>
        <v>32</v>
      </c>
      <c r="B50" s="329">
        <f>IF('基本情報入力シート'!C64="","",'基本情報入力シート'!C64)</f>
      </c>
      <c r="C50" s="330">
        <f>IF('基本情報入力シート'!D64="","",'基本情報入力シート'!D64)</f>
      </c>
      <c r="D50" s="330">
        <f>IF('基本情報入力シート'!E64="","",'基本情報入力シート'!E64)</f>
      </c>
      <c r="E50" s="330">
        <f>IF('基本情報入力シート'!F64="","",'基本情報入力シート'!F64)</f>
      </c>
      <c r="F50" s="330">
        <f>IF('基本情報入力シート'!G64="","",'基本情報入力シート'!G64)</f>
      </c>
      <c r="G50" s="330">
        <f>IF('基本情報入力シート'!H64="","",'基本情報入力シート'!H64)</f>
      </c>
      <c r="H50" s="330">
        <f>IF('基本情報入力シート'!I64="","",'基本情報入力シート'!I64)</f>
      </c>
      <c r="I50" s="330">
        <f>IF('基本情報入力シート'!J64="","",'基本情報入力シート'!J64)</f>
      </c>
      <c r="J50" s="330">
        <f>IF('基本情報入力シート'!K64="","",'基本情報入力シート'!K64)</f>
      </c>
      <c r="K50" s="331">
        <f>IF('基本情報入力シート'!L64="","",'基本情報入力シート'!L64)</f>
      </c>
      <c r="L50" s="316">
        <f t="shared" si="2"/>
      </c>
      <c r="M50" s="332">
        <f>IF('基本情報入力シート'!M64="","",'基本情報入力シート'!M64)</f>
      </c>
      <c r="N50" s="332">
        <f>IF('基本情報入力シート'!R64="","",'基本情報入力シート'!R64)</f>
      </c>
      <c r="O50" s="333">
        <f>IF('基本情報入力シート'!W64="","",'基本情報入力シート'!W64)</f>
      </c>
      <c r="P50" s="334">
        <f>IF('基本情報入力シート'!X64="","",'基本情報入力シート'!X64)</f>
      </c>
      <c r="Q50" s="341">
        <f>IF('基本情報入力シート'!Y64="","",'基本情報入力シート'!Y64)</f>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1"/>
        <v>33</v>
      </c>
      <c r="B51" s="329">
        <f>IF('基本情報入力シート'!C65="","",'基本情報入力シート'!C65)</f>
      </c>
      <c r="C51" s="330">
        <f>IF('基本情報入力シート'!D65="","",'基本情報入力シート'!D65)</f>
      </c>
      <c r="D51" s="330">
        <f>IF('基本情報入力シート'!E65="","",'基本情報入力シート'!E65)</f>
      </c>
      <c r="E51" s="330">
        <f>IF('基本情報入力シート'!F65="","",'基本情報入力シート'!F65)</f>
      </c>
      <c r="F51" s="330">
        <f>IF('基本情報入力シート'!G65="","",'基本情報入力シート'!G65)</f>
      </c>
      <c r="G51" s="330">
        <f>IF('基本情報入力シート'!H65="","",'基本情報入力シート'!H65)</f>
      </c>
      <c r="H51" s="330">
        <f>IF('基本情報入力シート'!I65="","",'基本情報入力シート'!I65)</f>
      </c>
      <c r="I51" s="330">
        <f>IF('基本情報入力シート'!J65="","",'基本情報入力シート'!J65)</f>
      </c>
      <c r="J51" s="330">
        <f>IF('基本情報入力シート'!K65="","",'基本情報入力シート'!K65)</f>
      </c>
      <c r="K51" s="331">
        <f>IF('基本情報入力シート'!L65="","",'基本情報入力シート'!L65)</f>
      </c>
      <c r="L51" s="316">
        <f t="shared" si="2"/>
      </c>
      <c r="M51" s="332">
        <f>IF('基本情報入力シート'!M65="","",'基本情報入力シート'!M65)</f>
      </c>
      <c r="N51" s="332">
        <f>IF('基本情報入力シート'!R65="","",'基本情報入力シート'!R65)</f>
      </c>
      <c r="O51" s="333">
        <f>IF('基本情報入力シート'!W65="","",'基本情報入力シート'!W65)</f>
      </c>
      <c r="P51" s="334">
        <f>IF('基本情報入力シート'!X65="","",'基本情報入力シート'!X65)</f>
      </c>
      <c r="Q51" s="341">
        <f>IF('基本情報入力シート'!Y65="","",'基本情報入力シート'!Y65)</f>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1"/>
        <v>34</v>
      </c>
      <c r="B52" s="329">
        <f>IF('基本情報入力シート'!C66="","",'基本情報入力シート'!C66)</f>
      </c>
      <c r="C52" s="330">
        <f>IF('基本情報入力シート'!D66="","",'基本情報入力シート'!D66)</f>
      </c>
      <c r="D52" s="330">
        <f>IF('基本情報入力シート'!E66="","",'基本情報入力シート'!E66)</f>
      </c>
      <c r="E52" s="330">
        <f>IF('基本情報入力シート'!F66="","",'基本情報入力シート'!F66)</f>
      </c>
      <c r="F52" s="330">
        <f>IF('基本情報入力シート'!G66="","",'基本情報入力シート'!G66)</f>
      </c>
      <c r="G52" s="330">
        <f>IF('基本情報入力シート'!H66="","",'基本情報入力シート'!H66)</f>
      </c>
      <c r="H52" s="330">
        <f>IF('基本情報入力シート'!I66="","",'基本情報入力シート'!I66)</f>
      </c>
      <c r="I52" s="330">
        <f>IF('基本情報入力シート'!J66="","",'基本情報入力シート'!J66)</f>
      </c>
      <c r="J52" s="330">
        <f>IF('基本情報入力シート'!K66="","",'基本情報入力シート'!K66)</f>
      </c>
      <c r="K52" s="331">
        <f>IF('基本情報入力シート'!L66="","",'基本情報入力シート'!L66)</f>
      </c>
      <c r="L52" s="316">
        <f t="shared" si="2"/>
      </c>
      <c r="M52" s="332">
        <f>IF('基本情報入力シート'!M66="","",'基本情報入力シート'!M66)</f>
      </c>
      <c r="N52" s="332">
        <f>IF('基本情報入力シート'!R66="","",'基本情報入力シート'!R66)</f>
      </c>
      <c r="O52" s="333">
        <f>IF('基本情報入力シート'!W66="","",'基本情報入力シート'!W66)</f>
      </c>
      <c r="P52" s="334">
        <f>IF('基本情報入力シート'!X66="","",'基本情報入力シート'!X66)</f>
      </c>
      <c r="Q52" s="341">
        <f>IF('基本情報入力シート'!Y66="","",'基本情報入力シート'!Y66)</f>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1"/>
        <v>35</v>
      </c>
      <c r="B53" s="329">
        <f>IF('基本情報入力シート'!C67="","",'基本情報入力シート'!C67)</f>
      </c>
      <c r="C53" s="330">
        <f>IF('基本情報入力シート'!D67="","",'基本情報入力シート'!D67)</f>
      </c>
      <c r="D53" s="330">
        <f>IF('基本情報入力シート'!E67="","",'基本情報入力シート'!E67)</f>
      </c>
      <c r="E53" s="330">
        <f>IF('基本情報入力シート'!F67="","",'基本情報入力シート'!F67)</f>
      </c>
      <c r="F53" s="330">
        <f>IF('基本情報入力シート'!G67="","",'基本情報入力シート'!G67)</f>
      </c>
      <c r="G53" s="330">
        <f>IF('基本情報入力シート'!H67="","",'基本情報入力シート'!H67)</f>
      </c>
      <c r="H53" s="330">
        <f>IF('基本情報入力シート'!I67="","",'基本情報入力シート'!I67)</f>
      </c>
      <c r="I53" s="330">
        <f>IF('基本情報入力シート'!J67="","",'基本情報入力シート'!J67)</f>
      </c>
      <c r="J53" s="330">
        <f>IF('基本情報入力シート'!K67="","",'基本情報入力シート'!K67)</f>
      </c>
      <c r="K53" s="331">
        <f>IF('基本情報入力シート'!L67="","",'基本情報入力シート'!L67)</f>
      </c>
      <c r="L53" s="316">
        <f t="shared" si="2"/>
      </c>
      <c r="M53" s="332">
        <f>IF('基本情報入力シート'!M67="","",'基本情報入力シート'!M67)</f>
      </c>
      <c r="N53" s="332">
        <f>IF('基本情報入力シート'!R67="","",'基本情報入力シート'!R67)</f>
      </c>
      <c r="O53" s="333">
        <f>IF('基本情報入力シート'!W67="","",'基本情報入力シート'!W67)</f>
      </c>
      <c r="P53" s="334">
        <f>IF('基本情報入力シート'!X67="","",'基本情報入力シート'!X67)</f>
      </c>
      <c r="Q53" s="341">
        <f>IF('基本情報入力シート'!Y67="","",'基本情報入力シート'!Y67)</f>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1"/>
        <v>36</v>
      </c>
      <c r="B54" s="329">
        <f>IF('基本情報入力シート'!C68="","",'基本情報入力シート'!C68)</f>
      </c>
      <c r="C54" s="330">
        <f>IF('基本情報入力シート'!D68="","",'基本情報入力シート'!D68)</f>
      </c>
      <c r="D54" s="330">
        <f>IF('基本情報入力シート'!E68="","",'基本情報入力シート'!E68)</f>
      </c>
      <c r="E54" s="330">
        <f>IF('基本情報入力シート'!F68="","",'基本情報入力シート'!F68)</f>
      </c>
      <c r="F54" s="330">
        <f>IF('基本情報入力シート'!G68="","",'基本情報入力シート'!G68)</f>
      </c>
      <c r="G54" s="330">
        <f>IF('基本情報入力シート'!H68="","",'基本情報入力シート'!H68)</f>
      </c>
      <c r="H54" s="330">
        <f>IF('基本情報入力シート'!I68="","",'基本情報入力シート'!I68)</f>
      </c>
      <c r="I54" s="330">
        <f>IF('基本情報入力シート'!J68="","",'基本情報入力シート'!J68)</f>
      </c>
      <c r="J54" s="330">
        <f>IF('基本情報入力シート'!K68="","",'基本情報入力シート'!K68)</f>
      </c>
      <c r="K54" s="331">
        <f>IF('基本情報入力シート'!L68="","",'基本情報入力シート'!L68)</f>
      </c>
      <c r="L54" s="316">
        <f t="shared" si="2"/>
      </c>
      <c r="M54" s="332">
        <f>IF('基本情報入力シート'!M68="","",'基本情報入力シート'!M68)</f>
      </c>
      <c r="N54" s="332">
        <f>IF('基本情報入力シート'!R68="","",'基本情報入力シート'!R68)</f>
      </c>
      <c r="O54" s="333">
        <f>IF('基本情報入力シート'!W68="","",'基本情報入力シート'!W68)</f>
      </c>
      <c r="P54" s="334">
        <f>IF('基本情報入力シート'!X68="","",'基本情報入力シート'!X68)</f>
      </c>
      <c r="Q54" s="341">
        <f>IF('基本情報入力シート'!Y68="","",'基本情報入力シート'!Y68)</f>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1"/>
        <v>37</v>
      </c>
      <c r="B55" s="329">
        <f>IF('基本情報入力シート'!C69="","",'基本情報入力シート'!C69)</f>
      </c>
      <c r="C55" s="330">
        <f>IF('基本情報入力シート'!D69="","",'基本情報入力シート'!D69)</f>
      </c>
      <c r="D55" s="330">
        <f>IF('基本情報入力シート'!E69="","",'基本情報入力シート'!E69)</f>
      </c>
      <c r="E55" s="330">
        <f>IF('基本情報入力シート'!F69="","",'基本情報入力シート'!F69)</f>
      </c>
      <c r="F55" s="330">
        <f>IF('基本情報入力シート'!G69="","",'基本情報入力シート'!G69)</f>
      </c>
      <c r="G55" s="330">
        <f>IF('基本情報入力シート'!H69="","",'基本情報入力シート'!H69)</f>
      </c>
      <c r="H55" s="330">
        <f>IF('基本情報入力シート'!I69="","",'基本情報入力シート'!I69)</f>
      </c>
      <c r="I55" s="330">
        <f>IF('基本情報入力シート'!J69="","",'基本情報入力シート'!J69)</f>
      </c>
      <c r="J55" s="330">
        <f>IF('基本情報入力シート'!K69="","",'基本情報入力シート'!K69)</f>
      </c>
      <c r="K55" s="331">
        <f>IF('基本情報入力シート'!L69="","",'基本情報入力シート'!L69)</f>
      </c>
      <c r="L55" s="316">
        <f t="shared" si="2"/>
      </c>
      <c r="M55" s="332">
        <f>IF('基本情報入力シート'!M69="","",'基本情報入力シート'!M69)</f>
      </c>
      <c r="N55" s="332">
        <f>IF('基本情報入力シート'!R69="","",'基本情報入力シート'!R69)</f>
      </c>
      <c r="O55" s="333">
        <f>IF('基本情報入力シート'!W69="","",'基本情報入力シート'!W69)</f>
      </c>
      <c r="P55" s="334">
        <f>IF('基本情報入力シート'!X69="","",'基本情報入力シート'!X69)</f>
      </c>
      <c r="Q55" s="341">
        <f>IF('基本情報入力シート'!Y69="","",'基本情報入力シート'!Y69)</f>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1"/>
        <v>38</v>
      </c>
      <c r="B56" s="329">
        <f>IF('基本情報入力シート'!C70="","",'基本情報入力シート'!C70)</f>
      </c>
      <c r="C56" s="330">
        <f>IF('基本情報入力シート'!D70="","",'基本情報入力シート'!D70)</f>
      </c>
      <c r="D56" s="330">
        <f>IF('基本情報入力シート'!E70="","",'基本情報入力シート'!E70)</f>
      </c>
      <c r="E56" s="330">
        <f>IF('基本情報入力シート'!F70="","",'基本情報入力シート'!F70)</f>
      </c>
      <c r="F56" s="330">
        <f>IF('基本情報入力シート'!G70="","",'基本情報入力シート'!G70)</f>
      </c>
      <c r="G56" s="330">
        <f>IF('基本情報入力シート'!H70="","",'基本情報入力シート'!H70)</f>
      </c>
      <c r="H56" s="330">
        <f>IF('基本情報入力シート'!I70="","",'基本情報入力シート'!I70)</f>
      </c>
      <c r="I56" s="330">
        <f>IF('基本情報入力シート'!J70="","",'基本情報入力シート'!J70)</f>
      </c>
      <c r="J56" s="330">
        <f>IF('基本情報入力シート'!K70="","",'基本情報入力シート'!K70)</f>
      </c>
      <c r="K56" s="331">
        <f>IF('基本情報入力シート'!L70="","",'基本情報入力シート'!L70)</f>
      </c>
      <c r="L56" s="316">
        <f t="shared" si="2"/>
      </c>
      <c r="M56" s="332">
        <f>IF('基本情報入力シート'!M70="","",'基本情報入力シート'!M70)</f>
      </c>
      <c r="N56" s="332">
        <f>IF('基本情報入力シート'!R70="","",'基本情報入力シート'!R70)</f>
      </c>
      <c r="O56" s="333">
        <f>IF('基本情報入力シート'!W70="","",'基本情報入力シート'!W70)</f>
      </c>
      <c r="P56" s="334">
        <f>IF('基本情報入力シート'!X70="","",'基本情報入力シート'!X70)</f>
      </c>
      <c r="Q56" s="341">
        <f>IF('基本情報入力シート'!Y70="","",'基本情報入力シート'!Y70)</f>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1"/>
        <v>39</v>
      </c>
      <c r="B57" s="329">
        <f>IF('基本情報入力シート'!C71="","",'基本情報入力シート'!C71)</f>
      </c>
      <c r="C57" s="330">
        <f>IF('基本情報入力シート'!D71="","",'基本情報入力シート'!D71)</f>
      </c>
      <c r="D57" s="330">
        <f>IF('基本情報入力シート'!E71="","",'基本情報入力シート'!E71)</f>
      </c>
      <c r="E57" s="330">
        <f>IF('基本情報入力シート'!F71="","",'基本情報入力シート'!F71)</f>
      </c>
      <c r="F57" s="330">
        <f>IF('基本情報入力シート'!G71="","",'基本情報入力シート'!G71)</f>
      </c>
      <c r="G57" s="330">
        <f>IF('基本情報入力シート'!H71="","",'基本情報入力シート'!H71)</f>
      </c>
      <c r="H57" s="330">
        <f>IF('基本情報入力シート'!I71="","",'基本情報入力シート'!I71)</f>
      </c>
      <c r="I57" s="330">
        <f>IF('基本情報入力シート'!J71="","",'基本情報入力シート'!J71)</f>
      </c>
      <c r="J57" s="330">
        <f>IF('基本情報入力シート'!K71="","",'基本情報入力シート'!K71)</f>
      </c>
      <c r="K57" s="331">
        <f>IF('基本情報入力シート'!L71="","",'基本情報入力シート'!L71)</f>
      </c>
      <c r="L57" s="316">
        <f t="shared" si="2"/>
      </c>
      <c r="M57" s="332">
        <f>IF('基本情報入力シート'!M71="","",'基本情報入力シート'!M71)</f>
      </c>
      <c r="N57" s="332">
        <f>IF('基本情報入力シート'!R71="","",'基本情報入力シート'!R71)</f>
      </c>
      <c r="O57" s="333">
        <f>IF('基本情報入力シート'!W71="","",'基本情報入力シート'!W71)</f>
      </c>
      <c r="P57" s="334">
        <f>IF('基本情報入力シート'!X71="","",'基本情報入力シート'!X71)</f>
      </c>
      <c r="Q57" s="341">
        <f>IF('基本情報入力シート'!Y71="","",'基本情報入力シート'!Y71)</f>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1"/>
        <v>40</v>
      </c>
      <c r="B58" s="329">
        <f>IF('基本情報入力シート'!C72="","",'基本情報入力シート'!C72)</f>
      </c>
      <c r="C58" s="330">
        <f>IF('基本情報入力シート'!D72="","",'基本情報入力シート'!D72)</f>
      </c>
      <c r="D58" s="330">
        <f>IF('基本情報入力シート'!E72="","",'基本情報入力シート'!E72)</f>
      </c>
      <c r="E58" s="330">
        <f>IF('基本情報入力シート'!F72="","",'基本情報入力シート'!F72)</f>
      </c>
      <c r="F58" s="330">
        <f>IF('基本情報入力シート'!G72="","",'基本情報入力シート'!G72)</f>
      </c>
      <c r="G58" s="330">
        <f>IF('基本情報入力シート'!H72="","",'基本情報入力シート'!H72)</f>
      </c>
      <c r="H58" s="330">
        <f>IF('基本情報入力シート'!I72="","",'基本情報入力シート'!I72)</f>
      </c>
      <c r="I58" s="330">
        <f>IF('基本情報入力シート'!J72="","",'基本情報入力シート'!J72)</f>
      </c>
      <c r="J58" s="330">
        <f>IF('基本情報入力シート'!K72="","",'基本情報入力シート'!K72)</f>
      </c>
      <c r="K58" s="331">
        <f>IF('基本情報入力シート'!L72="","",'基本情報入力シート'!L72)</f>
      </c>
      <c r="L58" s="316">
        <f t="shared" si="2"/>
      </c>
      <c r="M58" s="332">
        <f>IF('基本情報入力シート'!M72="","",'基本情報入力シート'!M72)</f>
      </c>
      <c r="N58" s="332">
        <f>IF('基本情報入力シート'!R72="","",'基本情報入力シート'!R72)</f>
      </c>
      <c r="O58" s="333">
        <f>IF('基本情報入力シート'!W72="","",'基本情報入力シート'!W72)</f>
      </c>
      <c r="P58" s="334">
        <f>IF('基本情報入力シート'!X72="","",'基本情報入力シート'!X72)</f>
      </c>
      <c r="Q58" s="341">
        <f>IF('基本情報入力シート'!Y72="","",'基本情報入力シート'!Y72)</f>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1"/>
        <v>41</v>
      </c>
      <c r="B59" s="329">
        <f>IF('基本情報入力シート'!C73="","",'基本情報入力シート'!C73)</f>
      </c>
      <c r="C59" s="330">
        <f>IF('基本情報入力シート'!D73="","",'基本情報入力シート'!D73)</f>
      </c>
      <c r="D59" s="330">
        <f>IF('基本情報入力シート'!E73="","",'基本情報入力シート'!E73)</f>
      </c>
      <c r="E59" s="330">
        <f>IF('基本情報入力シート'!F73="","",'基本情報入力シート'!F73)</f>
      </c>
      <c r="F59" s="330">
        <f>IF('基本情報入力シート'!G73="","",'基本情報入力シート'!G73)</f>
      </c>
      <c r="G59" s="330">
        <f>IF('基本情報入力シート'!H73="","",'基本情報入力シート'!H73)</f>
      </c>
      <c r="H59" s="330">
        <f>IF('基本情報入力シート'!I73="","",'基本情報入力シート'!I73)</f>
      </c>
      <c r="I59" s="330">
        <f>IF('基本情報入力シート'!J73="","",'基本情報入力シート'!J73)</f>
      </c>
      <c r="J59" s="330">
        <f>IF('基本情報入力シート'!K73="","",'基本情報入力シート'!K73)</f>
      </c>
      <c r="K59" s="331">
        <f>IF('基本情報入力シート'!L73="","",'基本情報入力シート'!L73)</f>
      </c>
      <c r="L59" s="316">
        <f t="shared" si="2"/>
      </c>
      <c r="M59" s="332">
        <f>IF('基本情報入力シート'!M73="","",'基本情報入力シート'!M73)</f>
      </c>
      <c r="N59" s="332">
        <f>IF('基本情報入力シート'!R73="","",'基本情報入力シート'!R73)</f>
      </c>
      <c r="O59" s="333">
        <f>IF('基本情報入力シート'!W73="","",'基本情報入力シート'!W73)</f>
      </c>
      <c r="P59" s="334">
        <f>IF('基本情報入力シート'!X73="","",'基本情報入力シート'!X73)</f>
      </c>
      <c r="Q59" s="341">
        <f>IF('基本情報入力シート'!Y73="","",'基本情報入力シート'!Y73)</f>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1"/>
        <v>42</v>
      </c>
      <c r="B60" s="329">
        <f>IF('基本情報入力シート'!C74="","",'基本情報入力シート'!C74)</f>
      </c>
      <c r="C60" s="330">
        <f>IF('基本情報入力シート'!D74="","",'基本情報入力シート'!D74)</f>
      </c>
      <c r="D60" s="330">
        <f>IF('基本情報入力シート'!E74="","",'基本情報入力シート'!E74)</f>
      </c>
      <c r="E60" s="330">
        <f>IF('基本情報入力シート'!F74="","",'基本情報入力シート'!F74)</f>
      </c>
      <c r="F60" s="330">
        <f>IF('基本情報入力シート'!G74="","",'基本情報入力シート'!G74)</f>
      </c>
      <c r="G60" s="330">
        <f>IF('基本情報入力シート'!H74="","",'基本情報入力シート'!H74)</f>
      </c>
      <c r="H60" s="330">
        <f>IF('基本情報入力シート'!I74="","",'基本情報入力シート'!I74)</f>
      </c>
      <c r="I60" s="330">
        <f>IF('基本情報入力シート'!J74="","",'基本情報入力シート'!J74)</f>
      </c>
      <c r="J60" s="330">
        <f>IF('基本情報入力シート'!K74="","",'基本情報入力シート'!K74)</f>
      </c>
      <c r="K60" s="331">
        <f>IF('基本情報入力シート'!L74="","",'基本情報入力シート'!L74)</f>
      </c>
      <c r="L60" s="316">
        <f t="shared" si="2"/>
      </c>
      <c r="M60" s="332">
        <f>IF('基本情報入力シート'!M74="","",'基本情報入力シート'!M74)</f>
      </c>
      <c r="N60" s="332">
        <f>IF('基本情報入力シート'!R74="","",'基本情報入力シート'!R74)</f>
      </c>
      <c r="O60" s="333">
        <f>IF('基本情報入力シート'!W74="","",'基本情報入力シート'!W74)</f>
      </c>
      <c r="P60" s="334">
        <f>IF('基本情報入力シート'!X74="","",'基本情報入力シート'!X74)</f>
      </c>
      <c r="Q60" s="341">
        <f>IF('基本情報入力シート'!Y74="","",'基本情報入力シート'!Y74)</f>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1"/>
        <v>43</v>
      </c>
      <c r="B61" s="329">
        <f>IF('基本情報入力シート'!C75="","",'基本情報入力シート'!C75)</f>
      </c>
      <c r="C61" s="330">
        <f>IF('基本情報入力シート'!D75="","",'基本情報入力シート'!D75)</f>
      </c>
      <c r="D61" s="330">
        <f>IF('基本情報入力シート'!E75="","",'基本情報入力シート'!E75)</f>
      </c>
      <c r="E61" s="330">
        <f>IF('基本情報入力シート'!F75="","",'基本情報入力シート'!F75)</f>
      </c>
      <c r="F61" s="330">
        <f>IF('基本情報入力シート'!G75="","",'基本情報入力シート'!G75)</f>
      </c>
      <c r="G61" s="330">
        <f>IF('基本情報入力シート'!H75="","",'基本情報入力シート'!H75)</f>
      </c>
      <c r="H61" s="330">
        <f>IF('基本情報入力シート'!I75="","",'基本情報入力シート'!I75)</f>
      </c>
      <c r="I61" s="330">
        <f>IF('基本情報入力シート'!J75="","",'基本情報入力シート'!J75)</f>
      </c>
      <c r="J61" s="330">
        <f>IF('基本情報入力シート'!K75="","",'基本情報入力シート'!K75)</f>
      </c>
      <c r="K61" s="331">
        <f>IF('基本情報入力シート'!L75="","",'基本情報入力シート'!L75)</f>
      </c>
      <c r="L61" s="316">
        <f t="shared" si="2"/>
      </c>
      <c r="M61" s="332">
        <f>IF('基本情報入力シート'!M75="","",'基本情報入力シート'!M75)</f>
      </c>
      <c r="N61" s="332">
        <f>IF('基本情報入力シート'!R75="","",'基本情報入力シート'!R75)</f>
      </c>
      <c r="O61" s="333">
        <f>IF('基本情報入力シート'!W75="","",'基本情報入力シート'!W75)</f>
      </c>
      <c r="P61" s="334">
        <f>IF('基本情報入力シート'!X75="","",'基本情報入力シート'!X75)</f>
      </c>
      <c r="Q61" s="341">
        <f>IF('基本情報入力シート'!Y75="","",'基本情報入力シート'!Y75)</f>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1"/>
        <v>44</v>
      </c>
      <c r="B62" s="329">
        <f>IF('基本情報入力シート'!C76="","",'基本情報入力シート'!C76)</f>
      </c>
      <c r="C62" s="330">
        <f>IF('基本情報入力シート'!D76="","",'基本情報入力シート'!D76)</f>
      </c>
      <c r="D62" s="330">
        <f>IF('基本情報入力シート'!E76="","",'基本情報入力シート'!E76)</f>
      </c>
      <c r="E62" s="330">
        <f>IF('基本情報入力シート'!F76="","",'基本情報入力シート'!F76)</f>
      </c>
      <c r="F62" s="330">
        <f>IF('基本情報入力シート'!G76="","",'基本情報入力シート'!G76)</f>
      </c>
      <c r="G62" s="330">
        <f>IF('基本情報入力シート'!H76="","",'基本情報入力シート'!H76)</f>
      </c>
      <c r="H62" s="330">
        <f>IF('基本情報入力シート'!I76="","",'基本情報入力シート'!I76)</f>
      </c>
      <c r="I62" s="330">
        <f>IF('基本情報入力シート'!J76="","",'基本情報入力シート'!J76)</f>
      </c>
      <c r="J62" s="330">
        <f>IF('基本情報入力シート'!K76="","",'基本情報入力シート'!K76)</f>
      </c>
      <c r="K62" s="331">
        <f>IF('基本情報入力シート'!L76="","",'基本情報入力シート'!L76)</f>
      </c>
      <c r="L62" s="316">
        <f t="shared" si="2"/>
      </c>
      <c r="M62" s="332">
        <f>IF('基本情報入力シート'!M76="","",'基本情報入力シート'!M76)</f>
      </c>
      <c r="N62" s="332">
        <f>IF('基本情報入力シート'!R76="","",'基本情報入力シート'!R76)</f>
      </c>
      <c r="O62" s="333">
        <f>IF('基本情報入力シート'!W76="","",'基本情報入力シート'!W76)</f>
      </c>
      <c r="P62" s="334">
        <f>IF('基本情報入力シート'!X76="","",'基本情報入力シート'!X76)</f>
      </c>
      <c r="Q62" s="341">
        <f>IF('基本情報入力シート'!Y76="","",'基本情報入力シート'!Y76)</f>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1"/>
        <v>45</v>
      </c>
      <c r="B63" s="329">
        <f>IF('基本情報入力シート'!C77="","",'基本情報入力シート'!C77)</f>
      </c>
      <c r="C63" s="330">
        <f>IF('基本情報入力シート'!D77="","",'基本情報入力シート'!D77)</f>
      </c>
      <c r="D63" s="330">
        <f>IF('基本情報入力シート'!E77="","",'基本情報入力シート'!E77)</f>
      </c>
      <c r="E63" s="330">
        <f>IF('基本情報入力シート'!F77="","",'基本情報入力シート'!F77)</f>
      </c>
      <c r="F63" s="330">
        <f>IF('基本情報入力シート'!G77="","",'基本情報入力シート'!G77)</f>
      </c>
      <c r="G63" s="330">
        <f>IF('基本情報入力シート'!H77="","",'基本情報入力シート'!H77)</f>
      </c>
      <c r="H63" s="330">
        <f>IF('基本情報入力シート'!I77="","",'基本情報入力シート'!I77)</f>
      </c>
      <c r="I63" s="330">
        <f>IF('基本情報入力シート'!J77="","",'基本情報入力シート'!J77)</f>
      </c>
      <c r="J63" s="330">
        <f>IF('基本情報入力シート'!K77="","",'基本情報入力シート'!K77)</f>
      </c>
      <c r="K63" s="331">
        <f>IF('基本情報入力シート'!L77="","",'基本情報入力シート'!L77)</f>
      </c>
      <c r="L63" s="316">
        <f t="shared" si="2"/>
      </c>
      <c r="M63" s="332">
        <f>IF('基本情報入力シート'!M77="","",'基本情報入力シート'!M77)</f>
      </c>
      <c r="N63" s="332">
        <f>IF('基本情報入力シート'!R77="","",'基本情報入力シート'!R77)</f>
      </c>
      <c r="O63" s="333">
        <f>IF('基本情報入力シート'!W77="","",'基本情報入力シート'!W77)</f>
      </c>
      <c r="P63" s="334">
        <f>IF('基本情報入力シート'!X77="","",'基本情報入力シート'!X77)</f>
      </c>
      <c r="Q63" s="341">
        <f>IF('基本情報入力シート'!Y77="","",'基本情報入力シート'!Y77)</f>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1"/>
        <v>46</v>
      </c>
      <c r="B64" s="329">
        <f>IF('基本情報入力シート'!C78="","",'基本情報入力シート'!C78)</f>
      </c>
      <c r="C64" s="330">
        <f>IF('基本情報入力シート'!D78="","",'基本情報入力シート'!D78)</f>
      </c>
      <c r="D64" s="330">
        <f>IF('基本情報入力シート'!E78="","",'基本情報入力シート'!E78)</f>
      </c>
      <c r="E64" s="330">
        <f>IF('基本情報入力シート'!F78="","",'基本情報入力シート'!F78)</f>
      </c>
      <c r="F64" s="330">
        <f>IF('基本情報入力シート'!G78="","",'基本情報入力シート'!G78)</f>
      </c>
      <c r="G64" s="330">
        <f>IF('基本情報入力シート'!H78="","",'基本情報入力シート'!H78)</f>
      </c>
      <c r="H64" s="330">
        <f>IF('基本情報入力シート'!I78="","",'基本情報入力シート'!I78)</f>
      </c>
      <c r="I64" s="330">
        <f>IF('基本情報入力シート'!J78="","",'基本情報入力シート'!J78)</f>
      </c>
      <c r="J64" s="330">
        <f>IF('基本情報入力シート'!K78="","",'基本情報入力シート'!K78)</f>
      </c>
      <c r="K64" s="331">
        <f>IF('基本情報入力シート'!L78="","",'基本情報入力シート'!L78)</f>
      </c>
      <c r="L64" s="316">
        <f t="shared" si="2"/>
      </c>
      <c r="M64" s="332">
        <f>IF('基本情報入力シート'!M78="","",'基本情報入力シート'!M78)</f>
      </c>
      <c r="N64" s="332">
        <f>IF('基本情報入力シート'!R78="","",'基本情報入力シート'!R78)</f>
      </c>
      <c r="O64" s="333">
        <f>IF('基本情報入力シート'!W78="","",'基本情報入力シート'!W78)</f>
      </c>
      <c r="P64" s="334">
        <f>IF('基本情報入力シート'!X78="","",'基本情報入力シート'!X78)</f>
      </c>
      <c r="Q64" s="341">
        <f>IF('基本情報入力シート'!Y78="","",'基本情報入力シート'!Y78)</f>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1"/>
        <v>47</v>
      </c>
      <c r="B65" s="329">
        <f>IF('基本情報入力シート'!C79="","",'基本情報入力シート'!C79)</f>
      </c>
      <c r="C65" s="330">
        <f>IF('基本情報入力シート'!D79="","",'基本情報入力シート'!D79)</f>
      </c>
      <c r="D65" s="330">
        <f>IF('基本情報入力シート'!E79="","",'基本情報入力シート'!E79)</f>
      </c>
      <c r="E65" s="330">
        <f>IF('基本情報入力シート'!F79="","",'基本情報入力シート'!F79)</f>
      </c>
      <c r="F65" s="330">
        <f>IF('基本情報入力シート'!G79="","",'基本情報入力シート'!G79)</f>
      </c>
      <c r="G65" s="330">
        <f>IF('基本情報入力シート'!H79="","",'基本情報入力シート'!H79)</f>
      </c>
      <c r="H65" s="330">
        <f>IF('基本情報入力シート'!I79="","",'基本情報入力シート'!I79)</f>
      </c>
      <c r="I65" s="330">
        <f>IF('基本情報入力シート'!J79="","",'基本情報入力シート'!J79)</f>
      </c>
      <c r="J65" s="330">
        <f>IF('基本情報入力シート'!K79="","",'基本情報入力シート'!K79)</f>
      </c>
      <c r="K65" s="331">
        <f>IF('基本情報入力シート'!L79="","",'基本情報入力シート'!L79)</f>
      </c>
      <c r="L65" s="316">
        <f t="shared" si="2"/>
      </c>
      <c r="M65" s="332">
        <f>IF('基本情報入力シート'!M79="","",'基本情報入力シート'!M79)</f>
      </c>
      <c r="N65" s="332">
        <f>IF('基本情報入力シート'!R79="","",'基本情報入力シート'!R79)</f>
      </c>
      <c r="O65" s="333">
        <f>IF('基本情報入力シート'!W79="","",'基本情報入力シート'!W79)</f>
      </c>
      <c r="P65" s="334">
        <f>IF('基本情報入力シート'!X79="","",'基本情報入力シート'!X79)</f>
      </c>
      <c r="Q65" s="341">
        <f>IF('基本情報入力シート'!Y79="","",'基本情報入力シート'!Y79)</f>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1"/>
        <v>48</v>
      </c>
      <c r="B66" s="329">
        <f>IF('基本情報入力シート'!C80="","",'基本情報入力シート'!C80)</f>
      </c>
      <c r="C66" s="330">
        <f>IF('基本情報入力シート'!D80="","",'基本情報入力シート'!D80)</f>
      </c>
      <c r="D66" s="330">
        <f>IF('基本情報入力シート'!E80="","",'基本情報入力シート'!E80)</f>
      </c>
      <c r="E66" s="330">
        <f>IF('基本情報入力シート'!F80="","",'基本情報入力シート'!F80)</f>
      </c>
      <c r="F66" s="330">
        <f>IF('基本情報入力シート'!G80="","",'基本情報入力シート'!G80)</f>
      </c>
      <c r="G66" s="330">
        <f>IF('基本情報入力シート'!H80="","",'基本情報入力シート'!H80)</f>
      </c>
      <c r="H66" s="330">
        <f>IF('基本情報入力シート'!I80="","",'基本情報入力シート'!I80)</f>
      </c>
      <c r="I66" s="330">
        <f>IF('基本情報入力シート'!J80="","",'基本情報入力シート'!J80)</f>
      </c>
      <c r="J66" s="330">
        <f>IF('基本情報入力シート'!K80="","",'基本情報入力シート'!K80)</f>
      </c>
      <c r="K66" s="331">
        <f>IF('基本情報入力シート'!L80="","",'基本情報入力シート'!L80)</f>
      </c>
      <c r="L66" s="316">
        <f t="shared" si="2"/>
      </c>
      <c r="M66" s="332">
        <f>IF('基本情報入力シート'!M80="","",'基本情報入力シート'!M80)</f>
      </c>
      <c r="N66" s="332">
        <f>IF('基本情報入力シート'!R80="","",'基本情報入力シート'!R80)</f>
      </c>
      <c r="O66" s="333">
        <f>IF('基本情報入力シート'!W80="","",'基本情報入力シート'!W80)</f>
      </c>
      <c r="P66" s="334">
        <f>IF('基本情報入力シート'!X80="","",'基本情報入力シート'!X80)</f>
      </c>
      <c r="Q66" s="341">
        <f>IF('基本情報入力シート'!Y80="","",'基本情報入力シート'!Y80)</f>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1"/>
        <v>49</v>
      </c>
      <c r="B67" s="329">
        <f>IF('基本情報入力シート'!C81="","",'基本情報入力シート'!C81)</f>
      </c>
      <c r="C67" s="330">
        <f>IF('基本情報入力シート'!D81="","",'基本情報入力シート'!D81)</f>
      </c>
      <c r="D67" s="330">
        <f>IF('基本情報入力シート'!E81="","",'基本情報入力シート'!E81)</f>
      </c>
      <c r="E67" s="330">
        <f>IF('基本情報入力シート'!F81="","",'基本情報入力シート'!F81)</f>
      </c>
      <c r="F67" s="330">
        <f>IF('基本情報入力シート'!G81="","",'基本情報入力シート'!G81)</f>
      </c>
      <c r="G67" s="330">
        <f>IF('基本情報入力シート'!H81="","",'基本情報入力シート'!H81)</f>
      </c>
      <c r="H67" s="330">
        <f>IF('基本情報入力シート'!I81="","",'基本情報入力シート'!I81)</f>
      </c>
      <c r="I67" s="330">
        <f>IF('基本情報入力シート'!J81="","",'基本情報入力シート'!J81)</f>
      </c>
      <c r="J67" s="330">
        <f>IF('基本情報入力シート'!K81="","",'基本情報入力シート'!K81)</f>
      </c>
      <c r="K67" s="331">
        <f>IF('基本情報入力シート'!L81="","",'基本情報入力シート'!L81)</f>
      </c>
      <c r="L67" s="316">
        <f t="shared" si="2"/>
      </c>
      <c r="M67" s="332">
        <f>IF('基本情報入力シート'!M81="","",'基本情報入力シート'!M81)</f>
      </c>
      <c r="N67" s="332">
        <f>IF('基本情報入力シート'!R81="","",'基本情報入力シート'!R81)</f>
      </c>
      <c r="O67" s="333">
        <f>IF('基本情報入力シート'!W81="","",'基本情報入力シート'!W81)</f>
      </c>
      <c r="P67" s="334">
        <f>IF('基本情報入力シート'!X81="","",'基本情報入力シート'!X81)</f>
      </c>
      <c r="Q67" s="341">
        <f>IF('基本情報入力シート'!Y81="","",'基本情報入力シート'!Y81)</f>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1"/>
        <v>50</v>
      </c>
      <c r="B68" s="329">
        <f>IF('基本情報入力シート'!C82="","",'基本情報入力シート'!C82)</f>
      </c>
      <c r="C68" s="330">
        <f>IF('基本情報入力シート'!D82="","",'基本情報入力シート'!D82)</f>
      </c>
      <c r="D68" s="330">
        <f>IF('基本情報入力シート'!E82="","",'基本情報入力シート'!E82)</f>
      </c>
      <c r="E68" s="330">
        <f>IF('基本情報入力シート'!F82="","",'基本情報入力シート'!F82)</f>
      </c>
      <c r="F68" s="330">
        <f>IF('基本情報入力シート'!G82="","",'基本情報入力シート'!G82)</f>
      </c>
      <c r="G68" s="330">
        <f>IF('基本情報入力シート'!H82="","",'基本情報入力シート'!H82)</f>
      </c>
      <c r="H68" s="330">
        <f>IF('基本情報入力シート'!I82="","",'基本情報入力シート'!I82)</f>
      </c>
      <c r="I68" s="330">
        <f>IF('基本情報入力シート'!J82="","",'基本情報入力シート'!J82)</f>
      </c>
      <c r="J68" s="330">
        <f>IF('基本情報入力シート'!K82="","",'基本情報入力シート'!K82)</f>
      </c>
      <c r="K68" s="331">
        <f>IF('基本情報入力シート'!L82="","",'基本情報入力シート'!L82)</f>
      </c>
      <c r="L68" s="316">
        <f t="shared" si="2"/>
      </c>
      <c r="M68" s="332">
        <f>IF('基本情報入力シート'!M82="","",'基本情報入力シート'!M82)</f>
      </c>
      <c r="N68" s="332">
        <f>IF('基本情報入力シート'!R82="","",'基本情報入力シート'!R82)</f>
      </c>
      <c r="O68" s="333">
        <f>IF('基本情報入力シート'!W82="","",'基本情報入力シート'!W82)</f>
      </c>
      <c r="P68" s="334">
        <f>IF('基本情報入力シート'!X82="","",'基本情報入力シート'!X82)</f>
      </c>
      <c r="Q68" s="341">
        <f>IF('基本情報入力シート'!Y82="","",'基本情報入力シート'!Y82)</f>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1"/>
        <v>51</v>
      </c>
      <c r="B69" s="329">
        <f>IF('基本情報入力シート'!C83="","",'基本情報入力シート'!C83)</f>
      </c>
      <c r="C69" s="330">
        <f>IF('基本情報入力シート'!D83="","",'基本情報入力シート'!D83)</f>
      </c>
      <c r="D69" s="330">
        <f>IF('基本情報入力シート'!E83="","",'基本情報入力シート'!E83)</f>
      </c>
      <c r="E69" s="330">
        <f>IF('基本情報入力シート'!F83="","",'基本情報入力シート'!F83)</f>
      </c>
      <c r="F69" s="330">
        <f>IF('基本情報入力シート'!G83="","",'基本情報入力シート'!G83)</f>
      </c>
      <c r="G69" s="330">
        <f>IF('基本情報入力シート'!H83="","",'基本情報入力シート'!H83)</f>
      </c>
      <c r="H69" s="330">
        <f>IF('基本情報入力シート'!I83="","",'基本情報入力シート'!I83)</f>
      </c>
      <c r="I69" s="330">
        <f>IF('基本情報入力シート'!J83="","",'基本情報入力シート'!J83)</f>
      </c>
      <c r="J69" s="330">
        <f>IF('基本情報入力シート'!K83="","",'基本情報入力シート'!K83)</f>
      </c>
      <c r="K69" s="331">
        <f>IF('基本情報入力シート'!L83="","",'基本情報入力シート'!L83)</f>
      </c>
      <c r="L69" s="316">
        <f t="shared" si="2"/>
      </c>
      <c r="M69" s="332">
        <f>IF('基本情報入力シート'!M83="","",'基本情報入力シート'!M83)</f>
      </c>
      <c r="N69" s="332">
        <f>IF('基本情報入力シート'!R83="","",'基本情報入力シート'!R83)</f>
      </c>
      <c r="O69" s="333">
        <f>IF('基本情報入力シート'!W83="","",'基本情報入力シート'!W83)</f>
      </c>
      <c r="P69" s="334">
        <f>IF('基本情報入力シート'!X83="","",'基本情報入力シート'!X83)</f>
      </c>
      <c r="Q69" s="341">
        <f>IF('基本情報入力シート'!Y83="","",'基本情報入力シート'!Y83)</f>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1"/>
        <v>52</v>
      </c>
      <c r="B70" s="329">
        <f>IF('基本情報入力シート'!C84="","",'基本情報入力シート'!C84)</f>
      </c>
      <c r="C70" s="330">
        <f>IF('基本情報入力シート'!D84="","",'基本情報入力シート'!D84)</f>
      </c>
      <c r="D70" s="330">
        <f>IF('基本情報入力シート'!E84="","",'基本情報入力シート'!E84)</f>
      </c>
      <c r="E70" s="330">
        <f>IF('基本情報入力シート'!F84="","",'基本情報入力シート'!F84)</f>
      </c>
      <c r="F70" s="330">
        <f>IF('基本情報入力シート'!G84="","",'基本情報入力シート'!G84)</f>
      </c>
      <c r="G70" s="330">
        <f>IF('基本情報入力シート'!H84="","",'基本情報入力シート'!H84)</f>
      </c>
      <c r="H70" s="330">
        <f>IF('基本情報入力シート'!I84="","",'基本情報入力シート'!I84)</f>
      </c>
      <c r="I70" s="330">
        <f>IF('基本情報入力シート'!J84="","",'基本情報入力シート'!J84)</f>
      </c>
      <c r="J70" s="330">
        <f>IF('基本情報入力シート'!K84="","",'基本情報入力シート'!K84)</f>
      </c>
      <c r="K70" s="331">
        <f>IF('基本情報入力シート'!L84="","",'基本情報入力シート'!L84)</f>
      </c>
      <c r="L70" s="316">
        <f t="shared" si="2"/>
      </c>
      <c r="M70" s="332">
        <f>IF('基本情報入力シート'!M84="","",'基本情報入力シート'!M84)</f>
      </c>
      <c r="N70" s="332">
        <f>IF('基本情報入力シート'!R84="","",'基本情報入力シート'!R84)</f>
      </c>
      <c r="O70" s="333">
        <f>IF('基本情報入力シート'!W84="","",'基本情報入力シート'!W84)</f>
      </c>
      <c r="P70" s="334">
        <f>IF('基本情報入力シート'!X84="","",'基本情報入力シート'!X84)</f>
      </c>
      <c r="Q70" s="341">
        <f>IF('基本情報入力シート'!Y84="","",'基本情報入力シート'!Y84)</f>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1"/>
        <v>53</v>
      </c>
      <c r="B71" s="329">
        <f>IF('基本情報入力シート'!C85="","",'基本情報入力シート'!C85)</f>
      </c>
      <c r="C71" s="330">
        <f>IF('基本情報入力シート'!D85="","",'基本情報入力シート'!D85)</f>
      </c>
      <c r="D71" s="330">
        <f>IF('基本情報入力シート'!E85="","",'基本情報入力シート'!E85)</f>
      </c>
      <c r="E71" s="330">
        <f>IF('基本情報入力シート'!F85="","",'基本情報入力シート'!F85)</f>
      </c>
      <c r="F71" s="330">
        <f>IF('基本情報入力シート'!G85="","",'基本情報入力シート'!G85)</f>
      </c>
      <c r="G71" s="330">
        <f>IF('基本情報入力シート'!H85="","",'基本情報入力シート'!H85)</f>
      </c>
      <c r="H71" s="330">
        <f>IF('基本情報入力シート'!I85="","",'基本情報入力シート'!I85)</f>
      </c>
      <c r="I71" s="330">
        <f>IF('基本情報入力シート'!J85="","",'基本情報入力シート'!J85)</f>
      </c>
      <c r="J71" s="330">
        <f>IF('基本情報入力シート'!K85="","",'基本情報入力シート'!K85)</f>
      </c>
      <c r="K71" s="331">
        <f>IF('基本情報入力シート'!L85="","",'基本情報入力シート'!L85)</f>
      </c>
      <c r="L71" s="316">
        <f t="shared" si="2"/>
      </c>
      <c r="M71" s="332">
        <f>IF('基本情報入力シート'!M85="","",'基本情報入力シート'!M85)</f>
      </c>
      <c r="N71" s="332">
        <f>IF('基本情報入力シート'!R85="","",'基本情報入力シート'!R85)</f>
      </c>
      <c r="O71" s="333">
        <f>IF('基本情報入力シート'!W85="","",'基本情報入力シート'!W85)</f>
      </c>
      <c r="P71" s="334">
        <f>IF('基本情報入力シート'!X85="","",'基本情報入力シート'!X85)</f>
      </c>
      <c r="Q71" s="341">
        <f>IF('基本情報入力シート'!Y85="","",'基本情報入力シート'!Y85)</f>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1"/>
        <v>54</v>
      </c>
      <c r="B72" s="329">
        <f>IF('基本情報入力シート'!C86="","",'基本情報入力シート'!C86)</f>
      </c>
      <c r="C72" s="330">
        <f>IF('基本情報入力シート'!D86="","",'基本情報入力シート'!D86)</f>
      </c>
      <c r="D72" s="330">
        <f>IF('基本情報入力シート'!E86="","",'基本情報入力シート'!E86)</f>
      </c>
      <c r="E72" s="330">
        <f>IF('基本情報入力シート'!F86="","",'基本情報入力シート'!F86)</f>
      </c>
      <c r="F72" s="330">
        <f>IF('基本情報入力シート'!G86="","",'基本情報入力シート'!G86)</f>
      </c>
      <c r="G72" s="330">
        <f>IF('基本情報入力シート'!H86="","",'基本情報入力シート'!H86)</f>
      </c>
      <c r="H72" s="330">
        <f>IF('基本情報入力シート'!I86="","",'基本情報入力シート'!I86)</f>
      </c>
      <c r="I72" s="330">
        <f>IF('基本情報入力シート'!J86="","",'基本情報入力シート'!J86)</f>
      </c>
      <c r="J72" s="330">
        <f>IF('基本情報入力シート'!K86="","",'基本情報入力シート'!K86)</f>
      </c>
      <c r="K72" s="331">
        <f>IF('基本情報入力シート'!L86="","",'基本情報入力シート'!L86)</f>
      </c>
      <c r="L72" s="316">
        <f t="shared" si="2"/>
      </c>
      <c r="M72" s="332">
        <f>IF('基本情報入力シート'!M86="","",'基本情報入力シート'!M86)</f>
      </c>
      <c r="N72" s="332">
        <f>IF('基本情報入力シート'!R86="","",'基本情報入力シート'!R86)</f>
      </c>
      <c r="O72" s="333">
        <f>IF('基本情報入力シート'!W86="","",'基本情報入力シート'!W86)</f>
      </c>
      <c r="P72" s="334">
        <f>IF('基本情報入力シート'!X86="","",'基本情報入力シート'!X86)</f>
      </c>
      <c r="Q72" s="341">
        <f>IF('基本情報入力シート'!Y86="","",'基本情報入力シート'!Y86)</f>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1"/>
        <v>55</v>
      </c>
      <c r="B73" s="329">
        <f>IF('基本情報入力シート'!C87="","",'基本情報入力シート'!C87)</f>
      </c>
      <c r="C73" s="330">
        <f>IF('基本情報入力シート'!D87="","",'基本情報入力シート'!D87)</f>
      </c>
      <c r="D73" s="330">
        <f>IF('基本情報入力シート'!E87="","",'基本情報入力シート'!E87)</f>
      </c>
      <c r="E73" s="330">
        <f>IF('基本情報入力シート'!F87="","",'基本情報入力シート'!F87)</f>
      </c>
      <c r="F73" s="330">
        <f>IF('基本情報入力シート'!G87="","",'基本情報入力シート'!G87)</f>
      </c>
      <c r="G73" s="330">
        <f>IF('基本情報入力シート'!H87="","",'基本情報入力シート'!H87)</f>
      </c>
      <c r="H73" s="330">
        <f>IF('基本情報入力シート'!I87="","",'基本情報入力シート'!I87)</f>
      </c>
      <c r="I73" s="330">
        <f>IF('基本情報入力シート'!J87="","",'基本情報入力シート'!J87)</f>
      </c>
      <c r="J73" s="330">
        <f>IF('基本情報入力シート'!K87="","",'基本情報入力シート'!K87)</f>
      </c>
      <c r="K73" s="331">
        <f>IF('基本情報入力シート'!L87="","",'基本情報入力シート'!L87)</f>
      </c>
      <c r="L73" s="316">
        <f t="shared" si="2"/>
      </c>
      <c r="M73" s="332">
        <f>IF('基本情報入力シート'!M87="","",'基本情報入力シート'!M87)</f>
      </c>
      <c r="N73" s="332">
        <f>IF('基本情報入力シート'!R87="","",'基本情報入力シート'!R87)</f>
      </c>
      <c r="O73" s="333">
        <f>IF('基本情報入力シート'!W87="","",'基本情報入力シート'!W87)</f>
      </c>
      <c r="P73" s="334">
        <f>IF('基本情報入力シート'!X87="","",'基本情報入力シート'!X87)</f>
      </c>
      <c r="Q73" s="341">
        <f>IF('基本情報入力シート'!Y87="","",'基本情報入力シート'!Y87)</f>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1"/>
        <v>56</v>
      </c>
      <c r="B74" s="329">
        <f>IF('基本情報入力シート'!C88="","",'基本情報入力シート'!C88)</f>
      </c>
      <c r="C74" s="330">
        <f>IF('基本情報入力シート'!D88="","",'基本情報入力シート'!D88)</f>
      </c>
      <c r="D74" s="330">
        <f>IF('基本情報入力シート'!E88="","",'基本情報入力シート'!E88)</f>
      </c>
      <c r="E74" s="330">
        <f>IF('基本情報入力シート'!F88="","",'基本情報入力シート'!F88)</f>
      </c>
      <c r="F74" s="330">
        <f>IF('基本情報入力シート'!G88="","",'基本情報入力シート'!G88)</f>
      </c>
      <c r="G74" s="330">
        <f>IF('基本情報入力シート'!H88="","",'基本情報入力シート'!H88)</f>
      </c>
      <c r="H74" s="330">
        <f>IF('基本情報入力シート'!I88="","",'基本情報入力シート'!I88)</f>
      </c>
      <c r="I74" s="330">
        <f>IF('基本情報入力シート'!J88="","",'基本情報入力シート'!J88)</f>
      </c>
      <c r="J74" s="330">
        <f>IF('基本情報入力シート'!K88="","",'基本情報入力シート'!K88)</f>
      </c>
      <c r="K74" s="331">
        <f>IF('基本情報入力シート'!L88="","",'基本情報入力シート'!L88)</f>
      </c>
      <c r="L74" s="316">
        <f t="shared" si="2"/>
      </c>
      <c r="M74" s="332">
        <f>IF('基本情報入力シート'!M88="","",'基本情報入力シート'!M88)</f>
      </c>
      <c r="N74" s="332">
        <f>IF('基本情報入力シート'!R88="","",'基本情報入力シート'!R88)</f>
      </c>
      <c r="O74" s="333">
        <f>IF('基本情報入力シート'!W88="","",'基本情報入力シート'!W88)</f>
      </c>
      <c r="P74" s="334">
        <f>IF('基本情報入力シート'!X88="","",'基本情報入力シート'!X88)</f>
      </c>
      <c r="Q74" s="341">
        <f>IF('基本情報入力シート'!Y88="","",'基本情報入力シート'!Y88)</f>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1"/>
        <v>57</v>
      </c>
      <c r="B75" s="329">
        <f>IF('基本情報入力シート'!C89="","",'基本情報入力シート'!C89)</f>
      </c>
      <c r="C75" s="330">
        <f>IF('基本情報入力シート'!D89="","",'基本情報入力シート'!D89)</f>
      </c>
      <c r="D75" s="330">
        <f>IF('基本情報入力シート'!E89="","",'基本情報入力シート'!E89)</f>
      </c>
      <c r="E75" s="330">
        <f>IF('基本情報入力シート'!F89="","",'基本情報入力シート'!F89)</f>
      </c>
      <c r="F75" s="330">
        <f>IF('基本情報入力シート'!G89="","",'基本情報入力シート'!G89)</f>
      </c>
      <c r="G75" s="330">
        <f>IF('基本情報入力シート'!H89="","",'基本情報入力シート'!H89)</f>
      </c>
      <c r="H75" s="330">
        <f>IF('基本情報入力シート'!I89="","",'基本情報入力シート'!I89)</f>
      </c>
      <c r="I75" s="330">
        <f>IF('基本情報入力シート'!J89="","",'基本情報入力シート'!J89)</f>
      </c>
      <c r="J75" s="330">
        <f>IF('基本情報入力シート'!K89="","",'基本情報入力シート'!K89)</f>
      </c>
      <c r="K75" s="331">
        <f>IF('基本情報入力シート'!L89="","",'基本情報入力シート'!L89)</f>
      </c>
      <c r="L75" s="316">
        <f t="shared" si="2"/>
      </c>
      <c r="M75" s="332">
        <f>IF('基本情報入力シート'!M89="","",'基本情報入力シート'!M89)</f>
      </c>
      <c r="N75" s="332">
        <f>IF('基本情報入力シート'!R89="","",'基本情報入力シート'!R89)</f>
      </c>
      <c r="O75" s="333">
        <f>IF('基本情報入力シート'!W89="","",'基本情報入力シート'!W89)</f>
      </c>
      <c r="P75" s="334">
        <f>IF('基本情報入力シート'!X89="","",'基本情報入力シート'!X89)</f>
      </c>
      <c r="Q75" s="341">
        <f>IF('基本情報入力シート'!Y89="","",'基本情報入力シート'!Y89)</f>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1"/>
        <v>58</v>
      </c>
      <c r="B76" s="329">
        <f>IF('基本情報入力シート'!C90="","",'基本情報入力シート'!C90)</f>
      </c>
      <c r="C76" s="330">
        <f>IF('基本情報入力シート'!D90="","",'基本情報入力シート'!D90)</f>
      </c>
      <c r="D76" s="330">
        <f>IF('基本情報入力シート'!E90="","",'基本情報入力シート'!E90)</f>
      </c>
      <c r="E76" s="330">
        <f>IF('基本情報入力シート'!F90="","",'基本情報入力シート'!F90)</f>
      </c>
      <c r="F76" s="330">
        <f>IF('基本情報入力シート'!G90="","",'基本情報入力シート'!G90)</f>
      </c>
      <c r="G76" s="330">
        <f>IF('基本情報入力シート'!H90="","",'基本情報入力シート'!H90)</f>
      </c>
      <c r="H76" s="330">
        <f>IF('基本情報入力シート'!I90="","",'基本情報入力シート'!I90)</f>
      </c>
      <c r="I76" s="330">
        <f>IF('基本情報入力シート'!J90="","",'基本情報入力シート'!J90)</f>
      </c>
      <c r="J76" s="330">
        <f>IF('基本情報入力シート'!K90="","",'基本情報入力シート'!K90)</f>
      </c>
      <c r="K76" s="331">
        <f>IF('基本情報入力シート'!L90="","",'基本情報入力シート'!L90)</f>
      </c>
      <c r="L76" s="316">
        <f t="shared" si="2"/>
      </c>
      <c r="M76" s="332">
        <f>IF('基本情報入力シート'!M90="","",'基本情報入力シート'!M90)</f>
      </c>
      <c r="N76" s="332">
        <f>IF('基本情報入力シート'!R90="","",'基本情報入力シート'!R90)</f>
      </c>
      <c r="O76" s="333">
        <f>IF('基本情報入力シート'!W90="","",'基本情報入力シート'!W90)</f>
      </c>
      <c r="P76" s="334">
        <f>IF('基本情報入力シート'!X90="","",'基本情報入力シート'!X90)</f>
      </c>
      <c r="Q76" s="341">
        <f>IF('基本情報入力シート'!Y90="","",'基本情報入力シート'!Y90)</f>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1"/>
        <v>59</v>
      </c>
      <c r="B77" s="329">
        <f>IF('基本情報入力シート'!C91="","",'基本情報入力シート'!C91)</f>
      </c>
      <c r="C77" s="330">
        <f>IF('基本情報入力シート'!D91="","",'基本情報入力シート'!D91)</f>
      </c>
      <c r="D77" s="330">
        <f>IF('基本情報入力シート'!E91="","",'基本情報入力シート'!E91)</f>
      </c>
      <c r="E77" s="330">
        <f>IF('基本情報入力シート'!F91="","",'基本情報入力シート'!F91)</f>
      </c>
      <c r="F77" s="330">
        <f>IF('基本情報入力シート'!G91="","",'基本情報入力シート'!G91)</f>
      </c>
      <c r="G77" s="330">
        <f>IF('基本情報入力シート'!H91="","",'基本情報入力シート'!H91)</f>
      </c>
      <c r="H77" s="330">
        <f>IF('基本情報入力シート'!I91="","",'基本情報入力シート'!I91)</f>
      </c>
      <c r="I77" s="330">
        <f>IF('基本情報入力シート'!J91="","",'基本情報入力シート'!J91)</f>
      </c>
      <c r="J77" s="330">
        <f>IF('基本情報入力シート'!K91="","",'基本情報入力シート'!K91)</f>
      </c>
      <c r="K77" s="331">
        <f>IF('基本情報入力シート'!L91="","",'基本情報入力シート'!L91)</f>
      </c>
      <c r="L77" s="316">
        <f t="shared" si="2"/>
      </c>
      <c r="M77" s="332">
        <f>IF('基本情報入力シート'!M91="","",'基本情報入力シート'!M91)</f>
      </c>
      <c r="N77" s="332">
        <f>IF('基本情報入力シート'!R91="","",'基本情報入力シート'!R91)</f>
      </c>
      <c r="O77" s="333">
        <f>IF('基本情報入力シート'!W91="","",'基本情報入力シート'!W91)</f>
      </c>
      <c r="P77" s="334">
        <f>IF('基本情報入力シート'!X91="","",'基本情報入力シート'!X91)</f>
      </c>
      <c r="Q77" s="341">
        <f>IF('基本情報入力シート'!Y91="","",'基本情報入力シート'!Y91)</f>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1"/>
        <v>60</v>
      </c>
      <c r="B78" s="329">
        <f>IF('基本情報入力シート'!C92="","",'基本情報入力シート'!C92)</f>
      </c>
      <c r="C78" s="330">
        <f>IF('基本情報入力シート'!D92="","",'基本情報入力シート'!D92)</f>
      </c>
      <c r="D78" s="330">
        <f>IF('基本情報入力シート'!E92="","",'基本情報入力シート'!E92)</f>
      </c>
      <c r="E78" s="330">
        <f>IF('基本情報入力シート'!F92="","",'基本情報入力シート'!F92)</f>
      </c>
      <c r="F78" s="330">
        <f>IF('基本情報入力シート'!G92="","",'基本情報入力シート'!G92)</f>
      </c>
      <c r="G78" s="330">
        <f>IF('基本情報入力シート'!H92="","",'基本情報入力シート'!H92)</f>
      </c>
      <c r="H78" s="330">
        <f>IF('基本情報入力シート'!I92="","",'基本情報入力シート'!I92)</f>
      </c>
      <c r="I78" s="330">
        <f>IF('基本情報入力シート'!J92="","",'基本情報入力シート'!J92)</f>
      </c>
      <c r="J78" s="330">
        <f>IF('基本情報入力シート'!K92="","",'基本情報入力シート'!K92)</f>
      </c>
      <c r="K78" s="331">
        <f>IF('基本情報入力シート'!L92="","",'基本情報入力シート'!L92)</f>
      </c>
      <c r="L78" s="316">
        <f t="shared" si="2"/>
      </c>
      <c r="M78" s="332">
        <f>IF('基本情報入力シート'!M92="","",'基本情報入力シート'!M92)</f>
      </c>
      <c r="N78" s="332">
        <f>IF('基本情報入力シート'!R92="","",'基本情報入力シート'!R92)</f>
      </c>
      <c r="O78" s="333">
        <f>IF('基本情報入力シート'!W92="","",'基本情報入力シート'!W92)</f>
      </c>
      <c r="P78" s="334">
        <f>IF('基本情報入力シート'!X92="","",'基本情報入力シート'!X92)</f>
      </c>
      <c r="Q78" s="341">
        <f>IF('基本情報入力シート'!Y92="","",'基本情報入力シート'!Y92)</f>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1"/>
        <v>61</v>
      </c>
      <c r="B79" s="329">
        <f>IF('基本情報入力シート'!C93="","",'基本情報入力シート'!C93)</f>
      </c>
      <c r="C79" s="330">
        <f>IF('基本情報入力シート'!D93="","",'基本情報入力シート'!D93)</f>
      </c>
      <c r="D79" s="330">
        <f>IF('基本情報入力シート'!E93="","",'基本情報入力シート'!E93)</f>
      </c>
      <c r="E79" s="330">
        <f>IF('基本情報入力シート'!F93="","",'基本情報入力シート'!F93)</f>
      </c>
      <c r="F79" s="330">
        <f>IF('基本情報入力シート'!G93="","",'基本情報入力シート'!G93)</f>
      </c>
      <c r="G79" s="330">
        <f>IF('基本情報入力シート'!H93="","",'基本情報入力シート'!H93)</f>
      </c>
      <c r="H79" s="330">
        <f>IF('基本情報入力シート'!I93="","",'基本情報入力シート'!I93)</f>
      </c>
      <c r="I79" s="330">
        <f>IF('基本情報入力シート'!J93="","",'基本情報入力シート'!J93)</f>
      </c>
      <c r="J79" s="330">
        <f>IF('基本情報入力シート'!K93="","",'基本情報入力シート'!K93)</f>
      </c>
      <c r="K79" s="331">
        <f>IF('基本情報入力シート'!L93="","",'基本情報入力シート'!L93)</f>
      </c>
      <c r="L79" s="316">
        <f t="shared" si="2"/>
      </c>
      <c r="M79" s="332">
        <f>IF('基本情報入力シート'!M93="","",'基本情報入力シート'!M93)</f>
      </c>
      <c r="N79" s="332">
        <f>IF('基本情報入力シート'!R93="","",'基本情報入力シート'!R93)</f>
      </c>
      <c r="O79" s="333">
        <f>IF('基本情報入力シート'!W93="","",'基本情報入力シート'!W93)</f>
      </c>
      <c r="P79" s="334">
        <f>IF('基本情報入力シート'!X93="","",'基本情報入力シート'!X93)</f>
      </c>
      <c r="Q79" s="341">
        <f>IF('基本情報入力シート'!Y93="","",'基本情報入力シート'!Y93)</f>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1"/>
        <v>62</v>
      </c>
      <c r="B80" s="329">
        <f>IF('基本情報入力シート'!C94="","",'基本情報入力シート'!C94)</f>
      </c>
      <c r="C80" s="330">
        <f>IF('基本情報入力シート'!D94="","",'基本情報入力シート'!D94)</f>
      </c>
      <c r="D80" s="330">
        <f>IF('基本情報入力シート'!E94="","",'基本情報入力シート'!E94)</f>
      </c>
      <c r="E80" s="330">
        <f>IF('基本情報入力シート'!F94="","",'基本情報入力シート'!F94)</f>
      </c>
      <c r="F80" s="330">
        <f>IF('基本情報入力シート'!G94="","",'基本情報入力シート'!G94)</f>
      </c>
      <c r="G80" s="330">
        <f>IF('基本情報入力シート'!H94="","",'基本情報入力シート'!H94)</f>
      </c>
      <c r="H80" s="330">
        <f>IF('基本情報入力シート'!I94="","",'基本情報入力シート'!I94)</f>
      </c>
      <c r="I80" s="330">
        <f>IF('基本情報入力シート'!J94="","",'基本情報入力シート'!J94)</f>
      </c>
      <c r="J80" s="330">
        <f>IF('基本情報入力シート'!K94="","",'基本情報入力シート'!K94)</f>
      </c>
      <c r="K80" s="331">
        <f>IF('基本情報入力シート'!L94="","",'基本情報入力シート'!L94)</f>
      </c>
      <c r="L80" s="316">
        <f t="shared" si="2"/>
      </c>
      <c r="M80" s="332">
        <f>IF('基本情報入力シート'!M94="","",'基本情報入力シート'!M94)</f>
      </c>
      <c r="N80" s="332">
        <f>IF('基本情報入力シート'!R94="","",'基本情報入力シート'!R94)</f>
      </c>
      <c r="O80" s="333">
        <f>IF('基本情報入力シート'!W94="","",'基本情報入力シート'!W94)</f>
      </c>
      <c r="P80" s="334">
        <f>IF('基本情報入力シート'!X94="","",'基本情報入力シート'!X94)</f>
      </c>
      <c r="Q80" s="341">
        <f>IF('基本情報入力シート'!Y94="","",'基本情報入力シート'!Y94)</f>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1"/>
        <v>63</v>
      </c>
      <c r="B81" s="329">
        <f>IF('基本情報入力シート'!C95="","",'基本情報入力シート'!C95)</f>
      </c>
      <c r="C81" s="330">
        <f>IF('基本情報入力シート'!D95="","",'基本情報入力シート'!D95)</f>
      </c>
      <c r="D81" s="330">
        <f>IF('基本情報入力シート'!E95="","",'基本情報入力シート'!E95)</f>
      </c>
      <c r="E81" s="330">
        <f>IF('基本情報入力シート'!F95="","",'基本情報入力シート'!F95)</f>
      </c>
      <c r="F81" s="330">
        <f>IF('基本情報入力シート'!G95="","",'基本情報入力シート'!G95)</f>
      </c>
      <c r="G81" s="330">
        <f>IF('基本情報入力シート'!H95="","",'基本情報入力シート'!H95)</f>
      </c>
      <c r="H81" s="330">
        <f>IF('基本情報入力シート'!I95="","",'基本情報入力シート'!I95)</f>
      </c>
      <c r="I81" s="330">
        <f>IF('基本情報入力シート'!J95="","",'基本情報入力シート'!J95)</f>
      </c>
      <c r="J81" s="330">
        <f>IF('基本情報入力シート'!K95="","",'基本情報入力シート'!K95)</f>
      </c>
      <c r="K81" s="331">
        <f>IF('基本情報入力シート'!L95="","",'基本情報入力シート'!L95)</f>
      </c>
      <c r="L81" s="316">
        <f t="shared" si="2"/>
      </c>
      <c r="M81" s="332">
        <f>IF('基本情報入力シート'!M95="","",'基本情報入力シート'!M95)</f>
      </c>
      <c r="N81" s="332">
        <f>IF('基本情報入力シート'!R95="","",'基本情報入力シート'!R95)</f>
      </c>
      <c r="O81" s="333">
        <f>IF('基本情報入力シート'!W95="","",'基本情報入力シート'!W95)</f>
      </c>
      <c r="P81" s="334">
        <f>IF('基本情報入力シート'!X95="","",'基本情報入力シート'!X95)</f>
      </c>
      <c r="Q81" s="341">
        <f>IF('基本情報入力シート'!Y95="","",'基本情報入力シート'!Y95)</f>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1"/>
        <v>64</v>
      </c>
      <c r="B82" s="329">
        <f>IF('基本情報入力シート'!C96="","",'基本情報入力シート'!C96)</f>
      </c>
      <c r="C82" s="330">
        <f>IF('基本情報入力シート'!D96="","",'基本情報入力シート'!D96)</f>
      </c>
      <c r="D82" s="330">
        <f>IF('基本情報入力シート'!E96="","",'基本情報入力シート'!E96)</f>
      </c>
      <c r="E82" s="330">
        <f>IF('基本情報入力シート'!F96="","",'基本情報入力シート'!F96)</f>
      </c>
      <c r="F82" s="330">
        <f>IF('基本情報入力シート'!G96="","",'基本情報入力シート'!G96)</f>
      </c>
      <c r="G82" s="330">
        <f>IF('基本情報入力シート'!H96="","",'基本情報入力シート'!H96)</f>
      </c>
      <c r="H82" s="330">
        <f>IF('基本情報入力シート'!I96="","",'基本情報入力シート'!I96)</f>
      </c>
      <c r="I82" s="330">
        <f>IF('基本情報入力シート'!J96="","",'基本情報入力シート'!J96)</f>
      </c>
      <c r="J82" s="330">
        <f>IF('基本情報入力シート'!K96="","",'基本情報入力シート'!K96)</f>
      </c>
      <c r="K82" s="331">
        <f>IF('基本情報入力シート'!L96="","",'基本情報入力シート'!L96)</f>
      </c>
      <c r="L82" s="316">
        <f t="shared" si="2"/>
      </c>
      <c r="M82" s="332">
        <f>IF('基本情報入力シート'!M96="","",'基本情報入力シート'!M96)</f>
      </c>
      <c r="N82" s="332">
        <f>IF('基本情報入力シート'!R96="","",'基本情報入力シート'!R96)</f>
      </c>
      <c r="O82" s="333">
        <f>IF('基本情報入力シート'!W96="","",'基本情報入力シート'!W96)</f>
      </c>
      <c r="P82" s="334">
        <f>IF('基本情報入力シート'!X96="","",'基本情報入力シート'!X96)</f>
      </c>
      <c r="Q82" s="341">
        <f>IF('基本情報入力シート'!Y96="","",'基本情報入力シート'!Y96)</f>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1"/>
        <v>65</v>
      </c>
      <c r="B83" s="329">
        <f>IF('基本情報入力シート'!C97="","",'基本情報入力シート'!C97)</f>
      </c>
      <c r="C83" s="330">
        <f>IF('基本情報入力シート'!D97="","",'基本情報入力シート'!D97)</f>
      </c>
      <c r="D83" s="330">
        <f>IF('基本情報入力シート'!E97="","",'基本情報入力シート'!E97)</f>
      </c>
      <c r="E83" s="330">
        <f>IF('基本情報入力シート'!F97="","",'基本情報入力シート'!F97)</f>
      </c>
      <c r="F83" s="330">
        <f>IF('基本情報入力シート'!G97="","",'基本情報入力シート'!G97)</f>
      </c>
      <c r="G83" s="330">
        <f>IF('基本情報入力シート'!H97="","",'基本情報入力シート'!H97)</f>
      </c>
      <c r="H83" s="330">
        <f>IF('基本情報入力シート'!I97="","",'基本情報入力シート'!I97)</f>
      </c>
      <c r="I83" s="330">
        <f>IF('基本情報入力シート'!J97="","",'基本情報入力シート'!J97)</f>
      </c>
      <c r="J83" s="330">
        <f>IF('基本情報入力シート'!K97="","",'基本情報入力シート'!K97)</f>
      </c>
      <c r="K83" s="331">
        <f>IF('基本情報入力シート'!L97="","",'基本情報入力シート'!L97)</f>
      </c>
      <c r="L83" s="316">
        <f t="shared" si="2"/>
      </c>
      <c r="M83" s="332">
        <f>IF('基本情報入力シート'!M97="","",'基本情報入力シート'!M97)</f>
      </c>
      <c r="N83" s="332">
        <f>IF('基本情報入力シート'!R97="","",'基本情報入力シート'!R97)</f>
      </c>
      <c r="O83" s="333">
        <f>IF('基本情報入力シート'!W97="","",'基本情報入力シート'!W97)</f>
      </c>
      <c r="P83" s="334">
        <f>IF('基本情報入力シート'!X97="","",'基本情報入力シート'!X97)</f>
      </c>
      <c r="Q83" s="341">
        <f>IF('基本情報入力シート'!Y97="","",'基本情報入力シート'!Y97)</f>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1"/>
        <v>66</v>
      </c>
      <c r="B84" s="329">
        <f>IF('基本情報入力シート'!C98="","",'基本情報入力シート'!C98)</f>
      </c>
      <c r="C84" s="330">
        <f>IF('基本情報入力シート'!D98="","",'基本情報入力シート'!D98)</f>
      </c>
      <c r="D84" s="330">
        <f>IF('基本情報入力シート'!E98="","",'基本情報入力シート'!E98)</f>
      </c>
      <c r="E84" s="330">
        <f>IF('基本情報入力シート'!F98="","",'基本情報入力シート'!F98)</f>
      </c>
      <c r="F84" s="330">
        <f>IF('基本情報入力シート'!G98="","",'基本情報入力シート'!G98)</f>
      </c>
      <c r="G84" s="330">
        <f>IF('基本情報入力シート'!H98="","",'基本情報入力シート'!H98)</f>
      </c>
      <c r="H84" s="330">
        <f>IF('基本情報入力シート'!I98="","",'基本情報入力シート'!I98)</f>
      </c>
      <c r="I84" s="330">
        <f>IF('基本情報入力シート'!J98="","",'基本情報入力シート'!J98)</f>
      </c>
      <c r="J84" s="330">
        <f>IF('基本情報入力シート'!K98="","",'基本情報入力シート'!K98)</f>
      </c>
      <c r="K84" s="331">
        <f>IF('基本情報入力シート'!L98="","",'基本情報入力シート'!L98)</f>
      </c>
      <c r="L84" s="316">
        <f t="shared" si="2"/>
      </c>
      <c r="M84" s="332">
        <f>IF('基本情報入力シート'!M98="","",'基本情報入力シート'!M98)</f>
      </c>
      <c r="N84" s="332">
        <f>IF('基本情報入力シート'!R98="","",'基本情報入力シート'!R98)</f>
      </c>
      <c r="O84" s="333">
        <f>IF('基本情報入力シート'!W98="","",'基本情報入力シート'!W98)</f>
      </c>
      <c r="P84" s="334">
        <f>IF('基本情報入力シート'!X98="","",'基本情報入力シート'!X98)</f>
      </c>
      <c r="Q84" s="341">
        <f>IF('基本情報入力シート'!Y98="","",'基本情報入力シート'!Y98)</f>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1"/>
        <v>67</v>
      </c>
      <c r="B85" s="329">
        <f>IF('基本情報入力シート'!C99="","",'基本情報入力シート'!C99)</f>
      </c>
      <c r="C85" s="330">
        <f>IF('基本情報入力シート'!D99="","",'基本情報入力シート'!D99)</f>
      </c>
      <c r="D85" s="330">
        <f>IF('基本情報入力シート'!E99="","",'基本情報入力シート'!E99)</f>
      </c>
      <c r="E85" s="330">
        <f>IF('基本情報入力シート'!F99="","",'基本情報入力シート'!F99)</f>
      </c>
      <c r="F85" s="330">
        <f>IF('基本情報入力シート'!G99="","",'基本情報入力シート'!G99)</f>
      </c>
      <c r="G85" s="330">
        <f>IF('基本情報入力シート'!H99="","",'基本情報入力シート'!H99)</f>
      </c>
      <c r="H85" s="330">
        <f>IF('基本情報入力シート'!I99="","",'基本情報入力シート'!I99)</f>
      </c>
      <c r="I85" s="330">
        <f>IF('基本情報入力シート'!J99="","",'基本情報入力シート'!J99)</f>
      </c>
      <c r="J85" s="330">
        <f>IF('基本情報入力シート'!K99="","",'基本情報入力シート'!K99)</f>
      </c>
      <c r="K85" s="331">
        <f>IF('基本情報入力シート'!L99="","",'基本情報入力シート'!L99)</f>
      </c>
      <c r="L85" s="316">
        <f t="shared" si="2"/>
      </c>
      <c r="M85" s="332">
        <f>IF('基本情報入力シート'!M99="","",'基本情報入力シート'!M99)</f>
      </c>
      <c r="N85" s="332">
        <f>IF('基本情報入力シート'!R99="","",'基本情報入力シート'!R99)</f>
      </c>
      <c r="O85" s="333">
        <f>IF('基本情報入力シート'!W99="","",'基本情報入力シート'!W99)</f>
      </c>
      <c r="P85" s="334">
        <f>IF('基本情報入力シート'!X99="","",'基本情報入力シート'!X99)</f>
      </c>
      <c r="Q85" s="341">
        <f>IF('基本情報入力シート'!Y99="","",'基本情報入力シート'!Y99)</f>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1"/>
        <v>68</v>
      </c>
      <c r="B86" s="329">
        <f>IF('基本情報入力シート'!C100="","",'基本情報入力シート'!C100)</f>
      </c>
      <c r="C86" s="330">
        <f>IF('基本情報入力シート'!D100="","",'基本情報入力シート'!D100)</f>
      </c>
      <c r="D86" s="330">
        <f>IF('基本情報入力シート'!E100="","",'基本情報入力シート'!E100)</f>
      </c>
      <c r="E86" s="330">
        <f>IF('基本情報入力シート'!F100="","",'基本情報入力シート'!F100)</f>
      </c>
      <c r="F86" s="330">
        <f>IF('基本情報入力シート'!G100="","",'基本情報入力シート'!G100)</f>
      </c>
      <c r="G86" s="330">
        <f>IF('基本情報入力シート'!H100="","",'基本情報入力シート'!H100)</f>
      </c>
      <c r="H86" s="330">
        <f>IF('基本情報入力シート'!I100="","",'基本情報入力シート'!I100)</f>
      </c>
      <c r="I86" s="330">
        <f>IF('基本情報入力シート'!J100="","",'基本情報入力シート'!J100)</f>
      </c>
      <c r="J86" s="330">
        <f>IF('基本情報入力シート'!K100="","",'基本情報入力シート'!K100)</f>
      </c>
      <c r="K86" s="331">
        <f>IF('基本情報入力シート'!L100="","",'基本情報入力シート'!L100)</f>
      </c>
      <c r="L86" s="316">
        <f t="shared" si="2"/>
      </c>
      <c r="M86" s="332">
        <f>IF('基本情報入力シート'!M100="","",'基本情報入力シート'!M100)</f>
      </c>
      <c r="N86" s="332">
        <f>IF('基本情報入力シート'!R100="","",'基本情報入力シート'!R100)</f>
      </c>
      <c r="O86" s="333">
        <f>IF('基本情報入力シート'!W100="","",'基本情報入力シート'!W100)</f>
      </c>
      <c r="P86" s="334">
        <f>IF('基本情報入力シート'!X100="","",'基本情報入力シート'!X100)</f>
      </c>
      <c r="Q86" s="341">
        <f>IF('基本情報入力シート'!Y100="","",'基本情報入力シート'!Y100)</f>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1"/>
        <v>69</v>
      </c>
      <c r="B87" s="329">
        <f>IF('基本情報入力シート'!C101="","",'基本情報入力シート'!C101)</f>
      </c>
      <c r="C87" s="330">
        <f>IF('基本情報入力シート'!D101="","",'基本情報入力シート'!D101)</f>
      </c>
      <c r="D87" s="330">
        <f>IF('基本情報入力シート'!E101="","",'基本情報入力シート'!E101)</f>
      </c>
      <c r="E87" s="330">
        <f>IF('基本情報入力シート'!F101="","",'基本情報入力シート'!F101)</f>
      </c>
      <c r="F87" s="330">
        <f>IF('基本情報入力シート'!G101="","",'基本情報入力シート'!G101)</f>
      </c>
      <c r="G87" s="330">
        <f>IF('基本情報入力シート'!H101="","",'基本情報入力シート'!H101)</f>
      </c>
      <c r="H87" s="330">
        <f>IF('基本情報入力シート'!I101="","",'基本情報入力シート'!I101)</f>
      </c>
      <c r="I87" s="330">
        <f>IF('基本情報入力シート'!J101="","",'基本情報入力シート'!J101)</f>
      </c>
      <c r="J87" s="330">
        <f>IF('基本情報入力シート'!K101="","",'基本情報入力シート'!K101)</f>
      </c>
      <c r="K87" s="331">
        <f>IF('基本情報入力シート'!L101="","",'基本情報入力シート'!L101)</f>
      </c>
      <c r="L87" s="316">
        <f t="shared" si="2"/>
      </c>
      <c r="M87" s="332">
        <f>IF('基本情報入力シート'!M101="","",'基本情報入力シート'!M101)</f>
      </c>
      <c r="N87" s="332">
        <f>IF('基本情報入力シート'!R101="","",'基本情報入力シート'!R101)</f>
      </c>
      <c r="O87" s="333">
        <f>IF('基本情報入力シート'!W101="","",'基本情報入力シート'!W101)</f>
      </c>
      <c r="P87" s="334">
        <f>IF('基本情報入力シート'!X101="","",'基本情報入力シート'!X101)</f>
      </c>
      <c r="Q87" s="341">
        <f>IF('基本情報入力シート'!Y101="","",'基本情報入力シート'!Y101)</f>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1"/>
        <v>70</v>
      </c>
      <c r="B88" s="329">
        <f>IF('基本情報入力シート'!C102="","",'基本情報入力シート'!C102)</f>
      </c>
      <c r="C88" s="330">
        <f>IF('基本情報入力シート'!D102="","",'基本情報入力シート'!D102)</f>
      </c>
      <c r="D88" s="330">
        <f>IF('基本情報入力シート'!E102="","",'基本情報入力シート'!E102)</f>
      </c>
      <c r="E88" s="330">
        <f>IF('基本情報入力シート'!F102="","",'基本情報入力シート'!F102)</f>
      </c>
      <c r="F88" s="330">
        <f>IF('基本情報入力シート'!G102="","",'基本情報入力シート'!G102)</f>
      </c>
      <c r="G88" s="330">
        <f>IF('基本情報入力シート'!H102="","",'基本情報入力シート'!H102)</f>
      </c>
      <c r="H88" s="330">
        <f>IF('基本情報入力シート'!I102="","",'基本情報入力シート'!I102)</f>
      </c>
      <c r="I88" s="330">
        <f>IF('基本情報入力シート'!J102="","",'基本情報入力シート'!J102)</f>
      </c>
      <c r="J88" s="330">
        <f>IF('基本情報入力シート'!K102="","",'基本情報入力シート'!K102)</f>
      </c>
      <c r="K88" s="331">
        <f>IF('基本情報入力シート'!L102="","",'基本情報入力シート'!L102)</f>
      </c>
      <c r="L88" s="316">
        <f t="shared" si="2"/>
      </c>
      <c r="M88" s="332">
        <f>IF('基本情報入力シート'!M102="","",'基本情報入力シート'!M102)</f>
      </c>
      <c r="N88" s="332">
        <f>IF('基本情報入力シート'!R102="","",'基本情報入力シート'!R102)</f>
      </c>
      <c r="O88" s="333">
        <f>IF('基本情報入力シート'!W102="","",'基本情報入力シート'!W102)</f>
      </c>
      <c r="P88" s="334">
        <f>IF('基本情報入力シート'!X102="","",'基本情報入力シート'!X102)</f>
      </c>
      <c r="Q88" s="341">
        <f>IF('基本情報入力シート'!Y102="","",'基本情報入力シート'!Y102)</f>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1"/>
        <v>71</v>
      </c>
      <c r="B89" s="329">
        <f>IF('基本情報入力シート'!C103="","",'基本情報入力シート'!C103)</f>
      </c>
      <c r="C89" s="330">
        <f>IF('基本情報入力シート'!D103="","",'基本情報入力シート'!D103)</f>
      </c>
      <c r="D89" s="330">
        <f>IF('基本情報入力シート'!E103="","",'基本情報入力シート'!E103)</f>
      </c>
      <c r="E89" s="330">
        <f>IF('基本情報入力シート'!F103="","",'基本情報入力シート'!F103)</f>
      </c>
      <c r="F89" s="330">
        <f>IF('基本情報入力シート'!G103="","",'基本情報入力シート'!G103)</f>
      </c>
      <c r="G89" s="330">
        <f>IF('基本情報入力シート'!H103="","",'基本情報入力シート'!H103)</f>
      </c>
      <c r="H89" s="330">
        <f>IF('基本情報入力シート'!I103="","",'基本情報入力シート'!I103)</f>
      </c>
      <c r="I89" s="330">
        <f>IF('基本情報入力シート'!J103="","",'基本情報入力シート'!J103)</f>
      </c>
      <c r="J89" s="330">
        <f>IF('基本情報入力シート'!K103="","",'基本情報入力シート'!K103)</f>
      </c>
      <c r="K89" s="331">
        <f>IF('基本情報入力シート'!L103="","",'基本情報入力シート'!L103)</f>
      </c>
      <c r="L89" s="316">
        <f aca="true" t="shared" si="3" ref="L89:L118">B89&amp;C89</f>
      </c>
      <c r="M89" s="332">
        <f>IF('基本情報入力シート'!M103="","",'基本情報入力シート'!M103)</f>
      </c>
      <c r="N89" s="332">
        <f>IF('基本情報入力シート'!R103="","",'基本情報入力シート'!R103)</f>
      </c>
      <c r="O89" s="333">
        <f>IF('基本情報入力シート'!W103="","",'基本情報入力シート'!W103)</f>
      </c>
      <c r="P89" s="334">
        <f>IF('基本情報入力シート'!X103="","",'基本情報入力シート'!X103)</f>
      </c>
      <c r="Q89" s="341">
        <f>IF('基本情報入力シート'!Y103="","",'基本情報入力シート'!Y103)</f>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1"/>
        <v>72</v>
      </c>
      <c r="B90" s="329">
        <f>IF('基本情報入力シート'!C104="","",'基本情報入力シート'!C104)</f>
      </c>
      <c r="C90" s="330">
        <f>IF('基本情報入力シート'!D104="","",'基本情報入力シート'!D104)</f>
      </c>
      <c r="D90" s="330">
        <f>IF('基本情報入力シート'!E104="","",'基本情報入力シート'!E104)</f>
      </c>
      <c r="E90" s="330">
        <f>IF('基本情報入力シート'!F104="","",'基本情報入力シート'!F104)</f>
      </c>
      <c r="F90" s="330">
        <f>IF('基本情報入力シート'!G104="","",'基本情報入力シート'!G104)</f>
      </c>
      <c r="G90" s="330">
        <f>IF('基本情報入力シート'!H104="","",'基本情報入力シート'!H104)</f>
      </c>
      <c r="H90" s="330">
        <f>IF('基本情報入力シート'!I104="","",'基本情報入力シート'!I104)</f>
      </c>
      <c r="I90" s="330">
        <f>IF('基本情報入力シート'!J104="","",'基本情報入力シート'!J104)</f>
      </c>
      <c r="J90" s="330">
        <f>IF('基本情報入力シート'!K104="","",'基本情報入力シート'!K104)</f>
      </c>
      <c r="K90" s="331">
        <f>IF('基本情報入力シート'!L104="","",'基本情報入力シート'!L104)</f>
      </c>
      <c r="L90" s="316">
        <f t="shared" si="3"/>
      </c>
      <c r="M90" s="332">
        <f>IF('基本情報入力シート'!M104="","",'基本情報入力シート'!M104)</f>
      </c>
      <c r="N90" s="332">
        <f>IF('基本情報入力シート'!R104="","",'基本情報入力シート'!R104)</f>
      </c>
      <c r="O90" s="333">
        <f>IF('基本情報入力シート'!W104="","",'基本情報入力シート'!W104)</f>
      </c>
      <c r="P90" s="334">
        <f>IF('基本情報入力シート'!X104="","",'基本情報入力シート'!X104)</f>
      </c>
      <c r="Q90" s="341">
        <f>IF('基本情報入力シート'!Y104="","",'基本情報入力シート'!Y104)</f>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1"/>
        <v>73</v>
      </c>
      <c r="B91" s="329">
        <f>IF('基本情報入力シート'!C105="","",'基本情報入力シート'!C105)</f>
      </c>
      <c r="C91" s="330">
        <f>IF('基本情報入力シート'!D105="","",'基本情報入力シート'!D105)</f>
      </c>
      <c r="D91" s="330">
        <f>IF('基本情報入力シート'!E105="","",'基本情報入力シート'!E105)</f>
      </c>
      <c r="E91" s="330">
        <f>IF('基本情報入力シート'!F105="","",'基本情報入力シート'!F105)</f>
      </c>
      <c r="F91" s="330">
        <f>IF('基本情報入力シート'!G105="","",'基本情報入力シート'!G105)</f>
      </c>
      <c r="G91" s="330">
        <f>IF('基本情報入力シート'!H105="","",'基本情報入力シート'!H105)</f>
      </c>
      <c r="H91" s="330">
        <f>IF('基本情報入力シート'!I105="","",'基本情報入力シート'!I105)</f>
      </c>
      <c r="I91" s="330">
        <f>IF('基本情報入力シート'!J105="","",'基本情報入力シート'!J105)</f>
      </c>
      <c r="J91" s="330">
        <f>IF('基本情報入力シート'!K105="","",'基本情報入力シート'!K105)</f>
      </c>
      <c r="K91" s="331">
        <f>IF('基本情報入力シート'!L105="","",'基本情報入力シート'!L105)</f>
      </c>
      <c r="L91" s="316">
        <f t="shared" si="3"/>
      </c>
      <c r="M91" s="332">
        <f>IF('基本情報入力シート'!M105="","",'基本情報入力シート'!M105)</f>
      </c>
      <c r="N91" s="332">
        <f>IF('基本情報入力シート'!R105="","",'基本情報入力シート'!R105)</f>
      </c>
      <c r="O91" s="333">
        <f>IF('基本情報入力シート'!W105="","",'基本情報入力シート'!W105)</f>
      </c>
      <c r="P91" s="334">
        <f>IF('基本情報入力シート'!X105="","",'基本情報入力シート'!X105)</f>
      </c>
      <c r="Q91" s="341">
        <f>IF('基本情報入力シート'!Y105="","",'基本情報入力シート'!Y105)</f>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1"/>
        <v>74</v>
      </c>
      <c r="B92" s="329">
        <f>IF('基本情報入力シート'!C106="","",'基本情報入力シート'!C106)</f>
      </c>
      <c r="C92" s="330">
        <f>IF('基本情報入力シート'!D106="","",'基本情報入力シート'!D106)</f>
      </c>
      <c r="D92" s="330">
        <f>IF('基本情報入力シート'!E106="","",'基本情報入力シート'!E106)</f>
      </c>
      <c r="E92" s="330">
        <f>IF('基本情報入力シート'!F106="","",'基本情報入力シート'!F106)</f>
      </c>
      <c r="F92" s="330">
        <f>IF('基本情報入力シート'!G106="","",'基本情報入力シート'!G106)</f>
      </c>
      <c r="G92" s="330">
        <f>IF('基本情報入力シート'!H106="","",'基本情報入力シート'!H106)</f>
      </c>
      <c r="H92" s="330">
        <f>IF('基本情報入力シート'!I106="","",'基本情報入力シート'!I106)</f>
      </c>
      <c r="I92" s="330">
        <f>IF('基本情報入力シート'!J106="","",'基本情報入力シート'!J106)</f>
      </c>
      <c r="J92" s="330">
        <f>IF('基本情報入力シート'!K106="","",'基本情報入力シート'!K106)</f>
      </c>
      <c r="K92" s="331">
        <f>IF('基本情報入力シート'!L106="","",'基本情報入力シート'!L106)</f>
      </c>
      <c r="L92" s="316">
        <f t="shared" si="3"/>
      </c>
      <c r="M92" s="332">
        <f>IF('基本情報入力シート'!M106="","",'基本情報入力シート'!M106)</f>
      </c>
      <c r="N92" s="332">
        <f>IF('基本情報入力シート'!R106="","",'基本情報入力シート'!R106)</f>
      </c>
      <c r="O92" s="333">
        <f>IF('基本情報入力シート'!W106="","",'基本情報入力シート'!W106)</f>
      </c>
      <c r="P92" s="334">
        <f>IF('基本情報入力シート'!X106="","",'基本情報入力シート'!X106)</f>
      </c>
      <c r="Q92" s="341">
        <f>IF('基本情報入力シート'!Y106="","",'基本情報入力シート'!Y106)</f>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1"/>
        <v>75</v>
      </c>
      <c r="B93" s="329">
        <f>IF('基本情報入力シート'!C107="","",'基本情報入力シート'!C107)</f>
      </c>
      <c r="C93" s="330">
        <f>IF('基本情報入力シート'!D107="","",'基本情報入力シート'!D107)</f>
      </c>
      <c r="D93" s="330">
        <f>IF('基本情報入力シート'!E107="","",'基本情報入力シート'!E107)</f>
      </c>
      <c r="E93" s="330">
        <f>IF('基本情報入力シート'!F107="","",'基本情報入力シート'!F107)</f>
      </c>
      <c r="F93" s="330">
        <f>IF('基本情報入力シート'!G107="","",'基本情報入力シート'!G107)</f>
      </c>
      <c r="G93" s="330">
        <f>IF('基本情報入力シート'!H107="","",'基本情報入力シート'!H107)</f>
      </c>
      <c r="H93" s="330">
        <f>IF('基本情報入力シート'!I107="","",'基本情報入力シート'!I107)</f>
      </c>
      <c r="I93" s="330">
        <f>IF('基本情報入力シート'!J107="","",'基本情報入力シート'!J107)</f>
      </c>
      <c r="J93" s="330">
        <f>IF('基本情報入力シート'!K107="","",'基本情報入力シート'!K107)</f>
      </c>
      <c r="K93" s="331">
        <f>IF('基本情報入力シート'!L107="","",'基本情報入力シート'!L107)</f>
      </c>
      <c r="L93" s="316">
        <f t="shared" si="3"/>
      </c>
      <c r="M93" s="332">
        <f>IF('基本情報入力シート'!M107="","",'基本情報入力シート'!M107)</f>
      </c>
      <c r="N93" s="332">
        <f>IF('基本情報入力シート'!R107="","",'基本情報入力シート'!R107)</f>
      </c>
      <c r="O93" s="333">
        <f>IF('基本情報入力シート'!W107="","",'基本情報入力シート'!W107)</f>
      </c>
      <c r="P93" s="334">
        <f>IF('基本情報入力シート'!X107="","",'基本情報入力シート'!X107)</f>
      </c>
      <c r="Q93" s="341">
        <f>IF('基本情報入力シート'!Y107="","",'基本情報入力シート'!Y107)</f>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1"/>
        <v>76</v>
      </c>
      <c r="B94" s="329">
        <f>IF('基本情報入力シート'!C108="","",'基本情報入力シート'!C108)</f>
      </c>
      <c r="C94" s="330">
        <f>IF('基本情報入力シート'!D108="","",'基本情報入力シート'!D108)</f>
      </c>
      <c r="D94" s="330">
        <f>IF('基本情報入力シート'!E108="","",'基本情報入力シート'!E108)</f>
      </c>
      <c r="E94" s="330">
        <f>IF('基本情報入力シート'!F108="","",'基本情報入力シート'!F108)</f>
      </c>
      <c r="F94" s="330">
        <f>IF('基本情報入力シート'!G108="","",'基本情報入力シート'!G108)</f>
      </c>
      <c r="G94" s="330">
        <f>IF('基本情報入力シート'!H108="","",'基本情報入力シート'!H108)</f>
      </c>
      <c r="H94" s="330">
        <f>IF('基本情報入力シート'!I108="","",'基本情報入力シート'!I108)</f>
      </c>
      <c r="I94" s="330">
        <f>IF('基本情報入力シート'!J108="","",'基本情報入力シート'!J108)</f>
      </c>
      <c r="J94" s="330">
        <f>IF('基本情報入力シート'!K108="","",'基本情報入力シート'!K108)</f>
      </c>
      <c r="K94" s="331">
        <f>IF('基本情報入力シート'!L108="","",'基本情報入力シート'!L108)</f>
      </c>
      <c r="L94" s="316">
        <f t="shared" si="3"/>
      </c>
      <c r="M94" s="332">
        <f>IF('基本情報入力シート'!M108="","",'基本情報入力シート'!M108)</f>
      </c>
      <c r="N94" s="332">
        <f>IF('基本情報入力シート'!R108="","",'基本情報入力シート'!R108)</f>
      </c>
      <c r="O94" s="333">
        <f>IF('基本情報入力シート'!W108="","",'基本情報入力シート'!W108)</f>
      </c>
      <c r="P94" s="334">
        <f>IF('基本情報入力シート'!X108="","",'基本情報入力シート'!X108)</f>
      </c>
      <c r="Q94" s="341">
        <f>IF('基本情報入力シート'!Y108="","",'基本情報入力シート'!Y108)</f>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1"/>
        <v>77</v>
      </c>
      <c r="B95" s="329">
        <f>IF('基本情報入力シート'!C109="","",'基本情報入力シート'!C109)</f>
      </c>
      <c r="C95" s="330">
        <f>IF('基本情報入力シート'!D109="","",'基本情報入力シート'!D109)</f>
      </c>
      <c r="D95" s="330">
        <f>IF('基本情報入力シート'!E109="","",'基本情報入力シート'!E109)</f>
      </c>
      <c r="E95" s="330">
        <f>IF('基本情報入力シート'!F109="","",'基本情報入力シート'!F109)</f>
      </c>
      <c r="F95" s="330">
        <f>IF('基本情報入力シート'!G109="","",'基本情報入力シート'!G109)</f>
      </c>
      <c r="G95" s="330">
        <f>IF('基本情報入力シート'!H109="","",'基本情報入力シート'!H109)</f>
      </c>
      <c r="H95" s="330">
        <f>IF('基本情報入力シート'!I109="","",'基本情報入力シート'!I109)</f>
      </c>
      <c r="I95" s="330">
        <f>IF('基本情報入力シート'!J109="","",'基本情報入力シート'!J109)</f>
      </c>
      <c r="J95" s="330">
        <f>IF('基本情報入力シート'!K109="","",'基本情報入力シート'!K109)</f>
      </c>
      <c r="K95" s="331">
        <f>IF('基本情報入力シート'!L109="","",'基本情報入力シート'!L109)</f>
      </c>
      <c r="L95" s="316">
        <f t="shared" si="3"/>
      </c>
      <c r="M95" s="332">
        <f>IF('基本情報入力シート'!M109="","",'基本情報入力シート'!M109)</f>
      </c>
      <c r="N95" s="332">
        <f>IF('基本情報入力シート'!R109="","",'基本情報入力シート'!R109)</f>
      </c>
      <c r="O95" s="333">
        <f>IF('基本情報入力シート'!W109="","",'基本情報入力シート'!W109)</f>
      </c>
      <c r="P95" s="334">
        <f>IF('基本情報入力シート'!X109="","",'基本情報入力シート'!X109)</f>
      </c>
      <c r="Q95" s="341">
        <f>IF('基本情報入力シート'!Y109="","",'基本情報入力シート'!Y109)</f>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1"/>
        <v>78</v>
      </c>
      <c r="B96" s="329">
        <f>IF('基本情報入力シート'!C110="","",'基本情報入力シート'!C110)</f>
      </c>
      <c r="C96" s="330">
        <f>IF('基本情報入力シート'!D110="","",'基本情報入力シート'!D110)</f>
      </c>
      <c r="D96" s="330">
        <f>IF('基本情報入力シート'!E110="","",'基本情報入力シート'!E110)</f>
      </c>
      <c r="E96" s="330">
        <f>IF('基本情報入力シート'!F110="","",'基本情報入力シート'!F110)</f>
      </c>
      <c r="F96" s="330">
        <f>IF('基本情報入力シート'!G110="","",'基本情報入力シート'!G110)</f>
      </c>
      <c r="G96" s="330">
        <f>IF('基本情報入力シート'!H110="","",'基本情報入力シート'!H110)</f>
      </c>
      <c r="H96" s="330">
        <f>IF('基本情報入力シート'!I110="","",'基本情報入力シート'!I110)</f>
      </c>
      <c r="I96" s="330">
        <f>IF('基本情報入力シート'!J110="","",'基本情報入力シート'!J110)</f>
      </c>
      <c r="J96" s="330">
        <f>IF('基本情報入力シート'!K110="","",'基本情報入力シート'!K110)</f>
      </c>
      <c r="K96" s="331">
        <f>IF('基本情報入力シート'!L110="","",'基本情報入力シート'!L110)</f>
      </c>
      <c r="L96" s="316">
        <f t="shared" si="3"/>
      </c>
      <c r="M96" s="332">
        <f>IF('基本情報入力シート'!M110="","",'基本情報入力シート'!M110)</f>
      </c>
      <c r="N96" s="332">
        <f>IF('基本情報入力シート'!R110="","",'基本情報入力シート'!R110)</f>
      </c>
      <c r="O96" s="333">
        <f>IF('基本情報入力シート'!W110="","",'基本情報入力シート'!W110)</f>
      </c>
      <c r="P96" s="334">
        <f>IF('基本情報入力シート'!X110="","",'基本情報入力シート'!X110)</f>
      </c>
      <c r="Q96" s="341">
        <f>IF('基本情報入力シート'!Y110="","",'基本情報入力シート'!Y110)</f>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1"/>
        <v>79</v>
      </c>
      <c r="B97" s="329">
        <f>IF('基本情報入力シート'!C111="","",'基本情報入力シート'!C111)</f>
      </c>
      <c r="C97" s="330">
        <f>IF('基本情報入力シート'!D111="","",'基本情報入力シート'!D111)</f>
      </c>
      <c r="D97" s="330">
        <f>IF('基本情報入力シート'!E111="","",'基本情報入力シート'!E111)</f>
      </c>
      <c r="E97" s="330">
        <f>IF('基本情報入力シート'!F111="","",'基本情報入力シート'!F111)</f>
      </c>
      <c r="F97" s="330">
        <f>IF('基本情報入力シート'!G111="","",'基本情報入力シート'!G111)</f>
      </c>
      <c r="G97" s="330">
        <f>IF('基本情報入力シート'!H111="","",'基本情報入力シート'!H111)</f>
      </c>
      <c r="H97" s="330">
        <f>IF('基本情報入力シート'!I111="","",'基本情報入力シート'!I111)</f>
      </c>
      <c r="I97" s="330">
        <f>IF('基本情報入力シート'!J111="","",'基本情報入力シート'!J111)</f>
      </c>
      <c r="J97" s="330">
        <f>IF('基本情報入力シート'!K111="","",'基本情報入力シート'!K111)</f>
      </c>
      <c r="K97" s="331">
        <f>IF('基本情報入力シート'!L111="","",'基本情報入力シート'!L111)</f>
      </c>
      <c r="L97" s="316">
        <f t="shared" si="3"/>
      </c>
      <c r="M97" s="332">
        <f>IF('基本情報入力シート'!M111="","",'基本情報入力シート'!M111)</f>
      </c>
      <c r="N97" s="332">
        <f>IF('基本情報入力シート'!R111="","",'基本情報入力シート'!R111)</f>
      </c>
      <c r="O97" s="333">
        <f>IF('基本情報入力シート'!W111="","",'基本情報入力シート'!W111)</f>
      </c>
      <c r="P97" s="334">
        <f>IF('基本情報入力シート'!X111="","",'基本情報入力シート'!X111)</f>
      </c>
      <c r="Q97" s="341">
        <f>IF('基本情報入力シート'!Y111="","",'基本情報入力シート'!Y111)</f>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1"/>
        <v>80</v>
      </c>
      <c r="B98" s="329">
        <f>IF('基本情報入力シート'!C112="","",'基本情報入力シート'!C112)</f>
      </c>
      <c r="C98" s="330">
        <f>IF('基本情報入力シート'!D112="","",'基本情報入力シート'!D112)</f>
      </c>
      <c r="D98" s="330">
        <f>IF('基本情報入力シート'!E112="","",'基本情報入力シート'!E112)</f>
      </c>
      <c r="E98" s="330">
        <f>IF('基本情報入力シート'!F112="","",'基本情報入力シート'!F112)</f>
      </c>
      <c r="F98" s="330">
        <f>IF('基本情報入力シート'!G112="","",'基本情報入力シート'!G112)</f>
      </c>
      <c r="G98" s="330">
        <f>IF('基本情報入力シート'!H112="","",'基本情報入力シート'!H112)</f>
      </c>
      <c r="H98" s="330">
        <f>IF('基本情報入力シート'!I112="","",'基本情報入力シート'!I112)</f>
      </c>
      <c r="I98" s="330">
        <f>IF('基本情報入力シート'!J112="","",'基本情報入力シート'!J112)</f>
      </c>
      <c r="J98" s="330">
        <f>IF('基本情報入力シート'!K112="","",'基本情報入力シート'!K112)</f>
      </c>
      <c r="K98" s="331">
        <f>IF('基本情報入力シート'!L112="","",'基本情報入力シート'!L112)</f>
      </c>
      <c r="L98" s="316">
        <f t="shared" si="3"/>
      </c>
      <c r="M98" s="332">
        <f>IF('基本情報入力シート'!M112="","",'基本情報入力シート'!M112)</f>
      </c>
      <c r="N98" s="332">
        <f>IF('基本情報入力シート'!R112="","",'基本情報入力シート'!R112)</f>
      </c>
      <c r="O98" s="333">
        <f>IF('基本情報入力シート'!W112="","",'基本情報入力シート'!W112)</f>
      </c>
      <c r="P98" s="334">
        <f>IF('基本情報入力シート'!X112="","",'基本情報入力シート'!X112)</f>
      </c>
      <c r="Q98" s="341">
        <f>IF('基本情報入力シート'!Y112="","",'基本情報入力シート'!Y112)</f>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1"/>
        <v>81</v>
      </c>
      <c r="B99" s="329">
        <f>IF('基本情報入力シート'!C113="","",'基本情報入力シート'!C113)</f>
      </c>
      <c r="C99" s="330">
        <f>IF('基本情報入力シート'!D113="","",'基本情報入力シート'!D113)</f>
      </c>
      <c r="D99" s="330">
        <f>IF('基本情報入力シート'!E113="","",'基本情報入力シート'!E113)</f>
      </c>
      <c r="E99" s="330">
        <f>IF('基本情報入力シート'!F113="","",'基本情報入力シート'!F113)</f>
      </c>
      <c r="F99" s="330">
        <f>IF('基本情報入力シート'!G113="","",'基本情報入力シート'!G113)</f>
      </c>
      <c r="G99" s="330">
        <f>IF('基本情報入力シート'!H113="","",'基本情報入力シート'!H113)</f>
      </c>
      <c r="H99" s="330">
        <f>IF('基本情報入力シート'!I113="","",'基本情報入力シート'!I113)</f>
      </c>
      <c r="I99" s="330">
        <f>IF('基本情報入力シート'!J113="","",'基本情報入力シート'!J113)</f>
      </c>
      <c r="J99" s="330">
        <f>IF('基本情報入力シート'!K113="","",'基本情報入力シート'!K113)</f>
      </c>
      <c r="K99" s="331">
        <f>IF('基本情報入力シート'!L113="","",'基本情報入力シート'!L113)</f>
      </c>
      <c r="L99" s="316">
        <f t="shared" si="3"/>
      </c>
      <c r="M99" s="332">
        <f>IF('基本情報入力シート'!M113="","",'基本情報入力シート'!M113)</f>
      </c>
      <c r="N99" s="332">
        <f>IF('基本情報入力シート'!R113="","",'基本情報入力シート'!R113)</f>
      </c>
      <c r="O99" s="333">
        <f>IF('基本情報入力シート'!W113="","",'基本情報入力シート'!W113)</f>
      </c>
      <c r="P99" s="334">
        <f>IF('基本情報入力シート'!X113="","",'基本情報入力シート'!X113)</f>
      </c>
      <c r="Q99" s="341">
        <f>IF('基本情報入力シート'!Y113="","",'基本情報入力シート'!Y113)</f>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1"/>
        <v>82</v>
      </c>
      <c r="B100" s="329">
        <f>IF('基本情報入力シート'!C114="","",'基本情報入力シート'!C114)</f>
      </c>
      <c r="C100" s="330">
        <f>IF('基本情報入力シート'!D114="","",'基本情報入力シート'!D114)</f>
      </c>
      <c r="D100" s="330">
        <f>IF('基本情報入力シート'!E114="","",'基本情報入力シート'!E114)</f>
      </c>
      <c r="E100" s="330">
        <f>IF('基本情報入力シート'!F114="","",'基本情報入力シート'!F114)</f>
      </c>
      <c r="F100" s="330">
        <f>IF('基本情報入力シート'!G114="","",'基本情報入力シート'!G114)</f>
      </c>
      <c r="G100" s="330">
        <f>IF('基本情報入力シート'!H114="","",'基本情報入力シート'!H114)</f>
      </c>
      <c r="H100" s="330">
        <f>IF('基本情報入力シート'!I114="","",'基本情報入力シート'!I114)</f>
      </c>
      <c r="I100" s="330">
        <f>IF('基本情報入力シート'!J114="","",'基本情報入力シート'!J114)</f>
      </c>
      <c r="J100" s="330">
        <f>IF('基本情報入力シート'!K114="","",'基本情報入力シート'!K114)</f>
      </c>
      <c r="K100" s="331">
        <f>IF('基本情報入力シート'!L114="","",'基本情報入力シート'!L114)</f>
      </c>
      <c r="L100" s="316">
        <f t="shared" si="3"/>
      </c>
      <c r="M100" s="332">
        <f>IF('基本情報入力シート'!M114="","",'基本情報入力シート'!M114)</f>
      </c>
      <c r="N100" s="332">
        <f>IF('基本情報入力シート'!R114="","",'基本情報入力シート'!R114)</f>
      </c>
      <c r="O100" s="333">
        <f>IF('基本情報入力シート'!W114="","",'基本情報入力シート'!W114)</f>
      </c>
      <c r="P100" s="334">
        <f>IF('基本情報入力シート'!X114="","",'基本情報入力シート'!X114)</f>
      </c>
      <c r="Q100" s="341">
        <f>IF('基本情報入力シート'!Y114="","",'基本情報入力シート'!Y114)</f>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1"/>
        <v>83</v>
      </c>
      <c r="B101" s="329">
        <f>IF('基本情報入力シート'!C115="","",'基本情報入力シート'!C115)</f>
      </c>
      <c r="C101" s="330">
        <f>IF('基本情報入力シート'!D115="","",'基本情報入力シート'!D115)</f>
      </c>
      <c r="D101" s="330">
        <f>IF('基本情報入力シート'!E115="","",'基本情報入力シート'!E115)</f>
      </c>
      <c r="E101" s="330">
        <f>IF('基本情報入力シート'!F115="","",'基本情報入力シート'!F115)</f>
      </c>
      <c r="F101" s="330">
        <f>IF('基本情報入力シート'!G115="","",'基本情報入力シート'!G115)</f>
      </c>
      <c r="G101" s="330">
        <f>IF('基本情報入力シート'!H115="","",'基本情報入力シート'!H115)</f>
      </c>
      <c r="H101" s="330">
        <f>IF('基本情報入力シート'!I115="","",'基本情報入力シート'!I115)</f>
      </c>
      <c r="I101" s="330">
        <f>IF('基本情報入力シート'!J115="","",'基本情報入力シート'!J115)</f>
      </c>
      <c r="J101" s="330">
        <f>IF('基本情報入力シート'!K115="","",'基本情報入力シート'!K115)</f>
      </c>
      <c r="K101" s="331">
        <f>IF('基本情報入力シート'!L115="","",'基本情報入力シート'!L115)</f>
      </c>
      <c r="L101" s="316">
        <f t="shared" si="3"/>
      </c>
      <c r="M101" s="332">
        <f>IF('基本情報入力シート'!M115="","",'基本情報入力シート'!M115)</f>
      </c>
      <c r="N101" s="332">
        <f>IF('基本情報入力シート'!R115="","",'基本情報入力シート'!R115)</f>
      </c>
      <c r="O101" s="333">
        <f>IF('基本情報入力シート'!W115="","",'基本情報入力シート'!W115)</f>
      </c>
      <c r="P101" s="334">
        <f>IF('基本情報入力シート'!X115="","",'基本情報入力シート'!X115)</f>
      </c>
      <c r="Q101" s="341">
        <f>IF('基本情報入力シート'!Y115="","",'基本情報入力シート'!Y115)</f>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1"/>
        <v>84</v>
      </c>
      <c r="B102" s="329">
        <f>IF('基本情報入力シート'!C116="","",'基本情報入力シート'!C116)</f>
      </c>
      <c r="C102" s="330">
        <f>IF('基本情報入力シート'!D116="","",'基本情報入力シート'!D116)</f>
      </c>
      <c r="D102" s="330">
        <f>IF('基本情報入力シート'!E116="","",'基本情報入力シート'!E116)</f>
      </c>
      <c r="E102" s="330">
        <f>IF('基本情報入力シート'!F116="","",'基本情報入力シート'!F116)</f>
      </c>
      <c r="F102" s="330">
        <f>IF('基本情報入力シート'!G116="","",'基本情報入力シート'!G116)</f>
      </c>
      <c r="G102" s="330">
        <f>IF('基本情報入力シート'!H116="","",'基本情報入力シート'!H116)</f>
      </c>
      <c r="H102" s="330">
        <f>IF('基本情報入力シート'!I116="","",'基本情報入力シート'!I116)</f>
      </c>
      <c r="I102" s="330">
        <f>IF('基本情報入力シート'!J116="","",'基本情報入力シート'!J116)</f>
      </c>
      <c r="J102" s="330">
        <f>IF('基本情報入力シート'!K116="","",'基本情報入力シート'!K116)</f>
      </c>
      <c r="K102" s="331">
        <f>IF('基本情報入力シート'!L116="","",'基本情報入力シート'!L116)</f>
      </c>
      <c r="L102" s="316">
        <f t="shared" si="3"/>
      </c>
      <c r="M102" s="332">
        <f>IF('基本情報入力シート'!M116="","",'基本情報入力シート'!M116)</f>
      </c>
      <c r="N102" s="332">
        <f>IF('基本情報入力シート'!R116="","",'基本情報入力シート'!R116)</f>
      </c>
      <c r="O102" s="333">
        <f>IF('基本情報入力シート'!W116="","",'基本情報入力シート'!W116)</f>
      </c>
      <c r="P102" s="334">
        <f>IF('基本情報入力シート'!X116="","",'基本情報入力シート'!X116)</f>
      </c>
      <c r="Q102" s="341">
        <f>IF('基本情報入力シート'!Y116="","",'基本情報入力シート'!Y116)</f>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1"/>
        <v>85</v>
      </c>
      <c r="B103" s="329">
        <f>IF('基本情報入力シート'!C117="","",'基本情報入力シート'!C117)</f>
      </c>
      <c r="C103" s="330">
        <f>IF('基本情報入力シート'!D117="","",'基本情報入力シート'!D117)</f>
      </c>
      <c r="D103" s="330">
        <f>IF('基本情報入力シート'!E117="","",'基本情報入力シート'!E117)</f>
      </c>
      <c r="E103" s="330">
        <f>IF('基本情報入力シート'!F117="","",'基本情報入力シート'!F117)</f>
      </c>
      <c r="F103" s="330">
        <f>IF('基本情報入力シート'!G117="","",'基本情報入力シート'!G117)</f>
      </c>
      <c r="G103" s="330">
        <f>IF('基本情報入力シート'!H117="","",'基本情報入力シート'!H117)</f>
      </c>
      <c r="H103" s="330">
        <f>IF('基本情報入力シート'!I117="","",'基本情報入力シート'!I117)</f>
      </c>
      <c r="I103" s="330">
        <f>IF('基本情報入力シート'!J117="","",'基本情報入力シート'!J117)</f>
      </c>
      <c r="J103" s="330">
        <f>IF('基本情報入力シート'!K117="","",'基本情報入力シート'!K117)</f>
      </c>
      <c r="K103" s="331">
        <f>IF('基本情報入力シート'!L117="","",'基本情報入力シート'!L117)</f>
      </c>
      <c r="L103" s="316">
        <f t="shared" si="3"/>
      </c>
      <c r="M103" s="332">
        <f>IF('基本情報入力シート'!M117="","",'基本情報入力シート'!M117)</f>
      </c>
      <c r="N103" s="332">
        <f>IF('基本情報入力シート'!R117="","",'基本情報入力シート'!R117)</f>
      </c>
      <c r="O103" s="333">
        <f>IF('基本情報入力シート'!W117="","",'基本情報入力シート'!W117)</f>
      </c>
      <c r="P103" s="334">
        <f>IF('基本情報入力シート'!X117="","",'基本情報入力シート'!X117)</f>
      </c>
      <c r="Q103" s="341">
        <f>IF('基本情報入力シート'!Y117="","",'基本情報入力シート'!Y117)</f>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1"/>
        <v>86</v>
      </c>
      <c r="B104" s="329">
        <f>IF('基本情報入力シート'!C118="","",'基本情報入力シート'!C118)</f>
      </c>
      <c r="C104" s="330">
        <f>IF('基本情報入力シート'!D118="","",'基本情報入力シート'!D118)</f>
      </c>
      <c r="D104" s="330">
        <f>IF('基本情報入力シート'!E118="","",'基本情報入力シート'!E118)</f>
      </c>
      <c r="E104" s="330">
        <f>IF('基本情報入力シート'!F118="","",'基本情報入力シート'!F118)</f>
      </c>
      <c r="F104" s="330">
        <f>IF('基本情報入力シート'!G118="","",'基本情報入力シート'!G118)</f>
      </c>
      <c r="G104" s="330">
        <f>IF('基本情報入力シート'!H118="","",'基本情報入力シート'!H118)</f>
      </c>
      <c r="H104" s="330">
        <f>IF('基本情報入力シート'!I118="","",'基本情報入力シート'!I118)</f>
      </c>
      <c r="I104" s="330">
        <f>IF('基本情報入力シート'!J118="","",'基本情報入力シート'!J118)</f>
      </c>
      <c r="J104" s="330">
        <f>IF('基本情報入力シート'!K118="","",'基本情報入力シート'!K118)</f>
      </c>
      <c r="K104" s="331">
        <f>IF('基本情報入力シート'!L118="","",'基本情報入力シート'!L118)</f>
      </c>
      <c r="L104" s="316">
        <f t="shared" si="3"/>
      </c>
      <c r="M104" s="332">
        <f>IF('基本情報入力シート'!M118="","",'基本情報入力シート'!M118)</f>
      </c>
      <c r="N104" s="332">
        <f>IF('基本情報入力シート'!R118="","",'基本情報入力シート'!R118)</f>
      </c>
      <c r="O104" s="333">
        <f>IF('基本情報入力シート'!W118="","",'基本情報入力シート'!W118)</f>
      </c>
      <c r="P104" s="334">
        <f>IF('基本情報入力シート'!X118="","",'基本情報入力シート'!X118)</f>
      </c>
      <c r="Q104" s="341">
        <f>IF('基本情報入力シート'!Y118="","",'基本情報入力シート'!Y118)</f>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1"/>
        <v>87</v>
      </c>
      <c r="B105" s="329">
        <f>IF('基本情報入力シート'!C119="","",'基本情報入力シート'!C119)</f>
      </c>
      <c r="C105" s="330">
        <f>IF('基本情報入力シート'!D119="","",'基本情報入力シート'!D119)</f>
      </c>
      <c r="D105" s="330">
        <f>IF('基本情報入力シート'!E119="","",'基本情報入力シート'!E119)</f>
      </c>
      <c r="E105" s="330">
        <f>IF('基本情報入力シート'!F119="","",'基本情報入力シート'!F119)</f>
      </c>
      <c r="F105" s="330">
        <f>IF('基本情報入力シート'!G119="","",'基本情報入力シート'!G119)</f>
      </c>
      <c r="G105" s="330">
        <f>IF('基本情報入力シート'!H119="","",'基本情報入力シート'!H119)</f>
      </c>
      <c r="H105" s="330">
        <f>IF('基本情報入力シート'!I119="","",'基本情報入力シート'!I119)</f>
      </c>
      <c r="I105" s="330">
        <f>IF('基本情報入力シート'!J119="","",'基本情報入力シート'!J119)</f>
      </c>
      <c r="J105" s="330">
        <f>IF('基本情報入力シート'!K119="","",'基本情報入力シート'!K119)</f>
      </c>
      <c r="K105" s="331">
        <f>IF('基本情報入力シート'!L119="","",'基本情報入力シート'!L119)</f>
      </c>
      <c r="L105" s="316">
        <f t="shared" si="3"/>
      </c>
      <c r="M105" s="332">
        <f>IF('基本情報入力シート'!M119="","",'基本情報入力シート'!M119)</f>
      </c>
      <c r="N105" s="332">
        <f>IF('基本情報入力シート'!R119="","",'基本情報入力シート'!R119)</f>
      </c>
      <c r="O105" s="333">
        <f>IF('基本情報入力シート'!W119="","",'基本情報入力シート'!W119)</f>
      </c>
      <c r="P105" s="334">
        <f>IF('基本情報入力シート'!X119="","",'基本情報入力シート'!X119)</f>
      </c>
      <c r="Q105" s="341">
        <f>IF('基本情報入力シート'!Y119="","",'基本情報入力シート'!Y119)</f>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1"/>
        <v>88</v>
      </c>
      <c r="B106" s="329">
        <f>IF('基本情報入力シート'!C120="","",'基本情報入力シート'!C120)</f>
      </c>
      <c r="C106" s="330">
        <f>IF('基本情報入力シート'!D120="","",'基本情報入力シート'!D120)</f>
      </c>
      <c r="D106" s="330">
        <f>IF('基本情報入力シート'!E120="","",'基本情報入力シート'!E120)</f>
      </c>
      <c r="E106" s="330">
        <f>IF('基本情報入力シート'!F120="","",'基本情報入力シート'!F120)</f>
      </c>
      <c r="F106" s="330">
        <f>IF('基本情報入力シート'!G120="","",'基本情報入力シート'!G120)</f>
      </c>
      <c r="G106" s="330">
        <f>IF('基本情報入力シート'!H120="","",'基本情報入力シート'!H120)</f>
      </c>
      <c r="H106" s="330">
        <f>IF('基本情報入力シート'!I120="","",'基本情報入力シート'!I120)</f>
      </c>
      <c r="I106" s="330">
        <f>IF('基本情報入力シート'!J120="","",'基本情報入力シート'!J120)</f>
      </c>
      <c r="J106" s="330">
        <f>IF('基本情報入力シート'!K120="","",'基本情報入力シート'!K120)</f>
      </c>
      <c r="K106" s="331">
        <f>IF('基本情報入力シート'!L120="","",'基本情報入力シート'!L120)</f>
      </c>
      <c r="L106" s="316">
        <f t="shared" si="3"/>
      </c>
      <c r="M106" s="332">
        <f>IF('基本情報入力シート'!M120="","",'基本情報入力シート'!M120)</f>
      </c>
      <c r="N106" s="332">
        <f>IF('基本情報入力シート'!R120="","",'基本情報入力シート'!R120)</f>
      </c>
      <c r="O106" s="333">
        <f>IF('基本情報入力シート'!W120="","",'基本情報入力シート'!W120)</f>
      </c>
      <c r="P106" s="334">
        <f>IF('基本情報入力シート'!X120="","",'基本情報入力シート'!X120)</f>
      </c>
      <c r="Q106" s="341">
        <f>IF('基本情報入力シート'!Y120="","",'基本情報入力シート'!Y120)</f>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1"/>
        <v>89</v>
      </c>
      <c r="B107" s="329">
        <f>IF('基本情報入力シート'!C121="","",'基本情報入力シート'!C121)</f>
      </c>
      <c r="C107" s="330">
        <f>IF('基本情報入力シート'!D121="","",'基本情報入力シート'!D121)</f>
      </c>
      <c r="D107" s="330">
        <f>IF('基本情報入力シート'!E121="","",'基本情報入力シート'!E121)</f>
      </c>
      <c r="E107" s="330">
        <f>IF('基本情報入力シート'!F121="","",'基本情報入力シート'!F121)</f>
      </c>
      <c r="F107" s="330">
        <f>IF('基本情報入力シート'!G121="","",'基本情報入力シート'!G121)</f>
      </c>
      <c r="G107" s="330">
        <f>IF('基本情報入力シート'!H121="","",'基本情報入力シート'!H121)</f>
      </c>
      <c r="H107" s="330">
        <f>IF('基本情報入力シート'!I121="","",'基本情報入力シート'!I121)</f>
      </c>
      <c r="I107" s="330">
        <f>IF('基本情報入力シート'!J121="","",'基本情報入力シート'!J121)</f>
      </c>
      <c r="J107" s="330">
        <f>IF('基本情報入力シート'!K121="","",'基本情報入力シート'!K121)</f>
      </c>
      <c r="K107" s="331">
        <f>IF('基本情報入力シート'!L121="","",'基本情報入力シート'!L121)</f>
      </c>
      <c r="L107" s="316">
        <f t="shared" si="3"/>
      </c>
      <c r="M107" s="332">
        <f>IF('基本情報入力シート'!M121="","",'基本情報入力シート'!M121)</f>
      </c>
      <c r="N107" s="332">
        <f>IF('基本情報入力シート'!R121="","",'基本情報入力シート'!R121)</f>
      </c>
      <c r="O107" s="333">
        <f>IF('基本情報入力シート'!W121="","",'基本情報入力シート'!W121)</f>
      </c>
      <c r="P107" s="334">
        <f>IF('基本情報入力シート'!X121="","",'基本情報入力シート'!X121)</f>
      </c>
      <c r="Q107" s="341">
        <f>IF('基本情報入力シート'!Y121="","",'基本情報入力シート'!Y121)</f>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1"/>
        <v>90</v>
      </c>
      <c r="B108" s="329">
        <f>IF('基本情報入力シート'!C122="","",'基本情報入力シート'!C122)</f>
      </c>
      <c r="C108" s="330">
        <f>IF('基本情報入力シート'!D122="","",'基本情報入力シート'!D122)</f>
      </c>
      <c r="D108" s="330">
        <f>IF('基本情報入力シート'!E122="","",'基本情報入力シート'!E122)</f>
      </c>
      <c r="E108" s="330">
        <f>IF('基本情報入力シート'!F122="","",'基本情報入力シート'!F122)</f>
      </c>
      <c r="F108" s="330">
        <f>IF('基本情報入力シート'!G122="","",'基本情報入力シート'!G122)</f>
      </c>
      <c r="G108" s="330">
        <f>IF('基本情報入力シート'!H122="","",'基本情報入力シート'!H122)</f>
      </c>
      <c r="H108" s="330">
        <f>IF('基本情報入力シート'!I122="","",'基本情報入力シート'!I122)</f>
      </c>
      <c r="I108" s="330">
        <f>IF('基本情報入力シート'!J122="","",'基本情報入力シート'!J122)</f>
      </c>
      <c r="J108" s="330">
        <f>IF('基本情報入力シート'!K122="","",'基本情報入力シート'!K122)</f>
      </c>
      <c r="K108" s="331">
        <f>IF('基本情報入力シート'!L122="","",'基本情報入力シート'!L122)</f>
      </c>
      <c r="L108" s="316">
        <f t="shared" si="3"/>
      </c>
      <c r="M108" s="332">
        <f>IF('基本情報入力シート'!M122="","",'基本情報入力シート'!M122)</f>
      </c>
      <c r="N108" s="332">
        <f>IF('基本情報入力シート'!R122="","",'基本情報入力シート'!R122)</f>
      </c>
      <c r="O108" s="333">
        <f>IF('基本情報入力シート'!W122="","",'基本情報入力シート'!W122)</f>
      </c>
      <c r="P108" s="334">
        <f>IF('基本情報入力シート'!X122="","",'基本情報入力シート'!X122)</f>
      </c>
      <c r="Q108" s="341">
        <f>IF('基本情報入力シート'!Y122="","",'基本情報入力シート'!Y122)</f>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1"/>
        <v>91</v>
      </c>
      <c r="B109" s="329">
        <f>IF('基本情報入力シート'!C123="","",'基本情報入力シート'!C123)</f>
      </c>
      <c r="C109" s="330">
        <f>IF('基本情報入力シート'!D123="","",'基本情報入力シート'!D123)</f>
      </c>
      <c r="D109" s="330">
        <f>IF('基本情報入力シート'!E123="","",'基本情報入力シート'!E123)</f>
      </c>
      <c r="E109" s="330">
        <f>IF('基本情報入力シート'!F123="","",'基本情報入力シート'!F123)</f>
      </c>
      <c r="F109" s="330">
        <f>IF('基本情報入力シート'!G123="","",'基本情報入力シート'!G123)</f>
      </c>
      <c r="G109" s="330">
        <f>IF('基本情報入力シート'!H123="","",'基本情報入力シート'!H123)</f>
      </c>
      <c r="H109" s="330">
        <f>IF('基本情報入力シート'!I123="","",'基本情報入力シート'!I123)</f>
      </c>
      <c r="I109" s="330">
        <f>IF('基本情報入力シート'!J123="","",'基本情報入力シート'!J123)</f>
      </c>
      <c r="J109" s="330">
        <f>IF('基本情報入力シート'!K123="","",'基本情報入力シート'!K123)</f>
      </c>
      <c r="K109" s="331">
        <f>IF('基本情報入力シート'!L123="","",'基本情報入力シート'!L123)</f>
      </c>
      <c r="L109" s="316">
        <f t="shared" si="3"/>
      </c>
      <c r="M109" s="332">
        <f>IF('基本情報入力シート'!M123="","",'基本情報入力シート'!M123)</f>
      </c>
      <c r="N109" s="332">
        <f>IF('基本情報入力シート'!R123="","",'基本情報入力シート'!R123)</f>
      </c>
      <c r="O109" s="333">
        <f>IF('基本情報入力シート'!W123="","",'基本情報入力シート'!W123)</f>
      </c>
      <c r="P109" s="334">
        <f>IF('基本情報入力シート'!X123="","",'基本情報入力シート'!X123)</f>
      </c>
      <c r="Q109" s="341">
        <f>IF('基本情報入力シート'!Y123="","",'基本情報入力シート'!Y123)</f>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1"/>
        <v>92</v>
      </c>
      <c r="B110" s="329">
        <f>IF('基本情報入力シート'!C124="","",'基本情報入力シート'!C124)</f>
      </c>
      <c r="C110" s="330">
        <f>IF('基本情報入力シート'!D124="","",'基本情報入力シート'!D124)</f>
      </c>
      <c r="D110" s="330">
        <f>IF('基本情報入力シート'!E124="","",'基本情報入力シート'!E124)</f>
      </c>
      <c r="E110" s="330">
        <f>IF('基本情報入力シート'!F124="","",'基本情報入力シート'!F124)</f>
      </c>
      <c r="F110" s="330">
        <f>IF('基本情報入力シート'!G124="","",'基本情報入力シート'!G124)</f>
      </c>
      <c r="G110" s="330">
        <f>IF('基本情報入力シート'!H124="","",'基本情報入力シート'!H124)</f>
      </c>
      <c r="H110" s="330">
        <f>IF('基本情報入力シート'!I124="","",'基本情報入力シート'!I124)</f>
      </c>
      <c r="I110" s="330">
        <f>IF('基本情報入力シート'!J124="","",'基本情報入力シート'!J124)</f>
      </c>
      <c r="J110" s="330">
        <f>IF('基本情報入力シート'!K124="","",'基本情報入力シート'!K124)</f>
      </c>
      <c r="K110" s="331">
        <f>IF('基本情報入力シート'!L124="","",'基本情報入力シート'!L124)</f>
      </c>
      <c r="L110" s="316">
        <f t="shared" si="3"/>
      </c>
      <c r="M110" s="332">
        <f>IF('基本情報入力シート'!M124="","",'基本情報入力シート'!M124)</f>
      </c>
      <c r="N110" s="332">
        <f>IF('基本情報入力シート'!R124="","",'基本情報入力シート'!R124)</f>
      </c>
      <c r="O110" s="333">
        <f>IF('基本情報入力シート'!W124="","",'基本情報入力シート'!W124)</f>
      </c>
      <c r="P110" s="334">
        <f>IF('基本情報入力シート'!X124="","",'基本情報入力シート'!X124)</f>
      </c>
      <c r="Q110" s="341">
        <f>IF('基本情報入力シート'!Y124="","",'基本情報入力シート'!Y124)</f>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1"/>
        <v>93</v>
      </c>
      <c r="B111" s="329">
        <f>IF('基本情報入力シート'!C125="","",'基本情報入力シート'!C125)</f>
      </c>
      <c r="C111" s="330">
        <f>IF('基本情報入力シート'!D125="","",'基本情報入力シート'!D125)</f>
      </c>
      <c r="D111" s="330">
        <f>IF('基本情報入力シート'!E125="","",'基本情報入力シート'!E125)</f>
      </c>
      <c r="E111" s="330">
        <f>IF('基本情報入力シート'!F125="","",'基本情報入力シート'!F125)</f>
      </c>
      <c r="F111" s="330">
        <f>IF('基本情報入力シート'!G125="","",'基本情報入力シート'!G125)</f>
      </c>
      <c r="G111" s="330">
        <f>IF('基本情報入力シート'!H125="","",'基本情報入力シート'!H125)</f>
      </c>
      <c r="H111" s="330">
        <f>IF('基本情報入力シート'!I125="","",'基本情報入力シート'!I125)</f>
      </c>
      <c r="I111" s="330">
        <f>IF('基本情報入力シート'!J125="","",'基本情報入力シート'!J125)</f>
      </c>
      <c r="J111" s="330">
        <f>IF('基本情報入力シート'!K125="","",'基本情報入力シート'!K125)</f>
      </c>
      <c r="K111" s="331">
        <f>IF('基本情報入力シート'!L125="","",'基本情報入力シート'!L125)</f>
      </c>
      <c r="L111" s="316">
        <f t="shared" si="3"/>
      </c>
      <c r="M111" s="332">
        <f>IF('基本情報入力シート'!M125="","",'基本情報入力シート'!M125)</f>
      </c>
      <c r="N111" s="332">
        <f>IF('基本情報入力シート'!R125="","",'基本情報入力シート'!R125)</f>
      </c>
      <c r="O111" s="333">
        <f>IF('基本情報入力シート'!W125="","",'基本情報入力シート'!W125)</f>
      </c>
      <c r="P111" s="334">
        <f>IF('基本情報入力シート'!X125="","",'基本情報入力シート'!X125)</f>
      </c>
      <c r="Q111" s="341">
        <f>IF('基本情報入力シート'!Y125="","",'基本情報入力シート'!Y125)</f>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1"/>
        <v>94</v>
      </c>
      <c r="B112" s="329">
        <f>IF('基本情報入力シート'!C126="","",'基本情報入力シート'!C126)</f>
      </c>
      <c r="C112" s="330">
        <f>IF('基本情報入力シート'!D126="","",'基本情報入力シート'!D126)</f>
      </c>
      <c r="D112" s="330">
        <f>IF('基本情報入力シート'!E126="","",'基本情報入力シート'!E126)</f>
      </c>
      <c r="E112" s="330">
        <f>IF('基本情報入力シート'!F126="","",'基本情報入力シート'!F126)</f>
      </c>
      <c r="F112" s="330">
        <f>IF('基本情報入力シート'!G126="","",'基本情報入力シート'!G126)</f>
      </c>
      <c r="G112" s="330">
        <f>IF('基本情報入力シート'!H126="","",'基本情報入力シート'!H126)</f>
      </c>
      <c r="H112" s="330">
        <f>IF('基本情報入力シート'!I126="","",'基本情報入力シート'!I126)</f>
      </c>
      <c r="I112" s="330">
        <f>IF('基本情報入力シート'!J126="","",'基本情報入力シート'!J126)</f>
      </c>
      <c r="J112" s="330">
        <f>IF('基本情報入力シート'!K126="","",'基本情報入力シート'!K126)</f>
      </c>
      <c r="K112" s="331">
        <f>IF('基本情報入力シート'!L126="","",'基本情報入力シート'!L126)</f>
      </c>
      <c r="L112" s="316">
        <f t="shared" si="3"/>
      </c>
      <c r="M112" s="332">
        <f>IF('基本情報入力シート'!M126="","",'基本情報入力シート'!M126)</f>
      </c>
      <c r="N112" s="332">
        <f>IF('基本情報入力シート'!R126="","",'基本情報入力シート'!R126)</f>
      </c>
      <c r="O112" s="333">
        <f>IF('基本情報入力シート'!W126="","",'基本情報入力シート'!W126)</f>
      </c>
      <c r="P112" s="334">
        <f>IF('基本情報入力シート'!X126="","",'基本情報入力シート'!X126)</f>
      </c>
      <c r="Q112" s="341">
        <f>IF('基本情報入力シート'!Y126="","",'基本情報入力シート'!Y126)</f>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1"/>
        <v>95</v>
      </c>
      <c r="B113" s="329">
        <f>IF('基本情報入力シート'!C127="","",'基本情報入力シート'!C127)</f>
      </c>
      <c r="C113" s="330">
        <f>IF('基本情報入力シート'!D127="","",'基本情報入力シート'!D127)</f>
      </c>
      <c r="D113" s="330">
        <f>IF('基本情報入力シート'!E127="","",'基本情報入力シート'!E127)</f>
      </c>
      <c r="E113" s="330">
        <f>IF('基本情報入力シート'!F127="","",'基本情報入力シート'!F127)</f>
      </c>
      <c r="F113" s="330">
        <f>IF('基本情報入力シート'!G127="","",'基本情報入力シート'!G127)</f>
      </c>
      <c r="G113" s="330">
        <f>IF('基本情報入力シート'!H127="","",'基本情報入力シート'!H127)</f>
      </c>
      <c r="H113" s="330">
        <f>IF('基本情報入力シート'!I127="","",'基本情報入力シート'!I127)</f>
      </c>
      <c r="I113" s="330">
        <f>IF('基本情報入力シート'!J127="","",'基本情報入力シート'!J127)</f>
      </c>
      <c r="J113" s="330">
        <f>IF('基本情報入力シート'!K127="","",'基本情報入力シート'!K127)</f>
      </c>
      <c r="K113" s="331">
        <f>IF('基本情報入力シート'!L127="","",'基本情報入力シート'!L127)</f>
      </c>
      <c r="L113" s="316">
        <f t="shared" si="3"/>
      </c>
      <c r="M113" s="332">
        <f>IF('基本情報入力シート'!M127="","",'基本情報入力シート'!M127)</f>
      </c>
      <c r="N113" s="332">
        <f>IF('基本情報入力シート'!R127="","",'基本情報入力シート'!R127)</f>
      </c>
      <c r="O113" s="333">
        <f>IF('基本情報入力シート'!W127="","",'基本情報入力シート'!W127)</f>
      </c>
      <c r="P113" s="334">
        <f>IF('基本情報入力シート'!X127="","",'基本情報入力シート'!X127)</f>
      </c>
      <c r="Q113" s="341">
        <f>IF('基本情報入力シート'!Y127="","",'基本情報入力シート'!Y127)</f>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1"/>
        <v>96</v>
      </c>
      <c r="B114" s="329">
        <f>IF('基本情報入力シート'!C128="","",'基本情報入力シート'!C128)</f>
      </c>
      <c r="C114" s="330">
        <f>IF('基本情報入力シート'!D128="","",'基本情報入力シート'!D128)</f>
      </c>
      <c r="D114" s="330">
        <f>IF('基本情報入力シート'!E128="","",'基本情報入力シート'!E128)</f>
      </c>
      <c r="E114" s="330">
        <f>IF('基本情報入力シート'!F128="","",'基本情報入力シート'!F128)</f>
      </c>
      <c r="F114" s="330">
        <f>IF('基本情報入力シート'!G128="","",'基本情報入力シート'!G128)</f>
      </c>
      <c r="G114" s="330">
        <f>IF('基本情報入力シート'!H128="","",'基本情報入力シート'!H128)</f>
      </c>
      <c r="H114" s="330">
        <f>IF('基本情報入力シート'!I128="","",'基本情報入力シート'!I128)</f>
      </c>
      <c r="I114" s="330">
        <f>IF('基本情報入力シート'!J128="","",'基本情報入力シート'!J128)</f>
      </c>
      <c r="J114" s="330">
        <f>IF('基本情報入力シート'!K128="","",'基本情報入力シート'!K128)</f>
      </c>
      <c r="K114" s="331">
        <f>IF('基本情報入力シート'!L128="","",'基本情報入力シート'!L128)</f>
      </c>
      <c r="L114" s="316">
        <f t="shared" si="3"/>
      </c>
      <c r="M114" s="332">
        <f>IF('基本情報入力シート'!M128="","",'基本情報入力シート'!M128)</f>
      </c>
      <c r="N114" s="332">
        <f>IF('基本情報入力シート'!R128="","",'基本情報入力シート'!R128)</f>
      </c>
      <c r="O114" s="333">
        <f>IF('基本情報入力シート'!W128="","",'基本情報入力シート'!W128)</f>
      </c>
      <c r="P114" s="334">
        <f>IF('基本情報入力シート'!X128="","",'基本情報入力シート'!X128)</f>
      </c>
      <c r="Q114" s="341">
        <f>IF('基本情報入力シート'!Y128="","",'基本情報入力シート'!Y128)</f>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1"/>
        <v>97</v>
      </c>
      <c r="B115" s="329">
        <f>IF('基本情報入力シート'!C129="","",'基本情報入力シート'!C129)</f>
      </c>
      <c r="C115" s="330">
        <f>IF('基本情報入力シート'!D129="","",'基本情報入力シート'!D129)</f>
      </c>
      <c r="D115" s="330">
        <f>IF('基本情報入力シート'!E129="","",'基本情報入力シート'!E129)</f>
      </c>
      <c r="E115" s="330">
        <f>IF('基本情報入力シート'!F129="","",'基本情報入力シート'!F129)</f>
      </c>
      <c r="F115" s="330">
        <f>IF('基本情報入力シート'!G129="","",'基本情報入力シート'!G129)</f>
      </c>
      <c r="G115" s="330">
        <f>IF('基本情報入力シート'!H129="","",'基本情報入力シート'!H129)</f>
      </c>
      <c r="H115" s="330">
        <f>IF('基本情報入力シート'!I129="","",'基本情報入力シート'!I129)</f>
      </c>
      <c r="I115" s="330">
        <f>IF('基本情報入力シート'!J129="","",'基本情報入力シート'!J129)</f>
      </c>
      <c r="J115" s="330">
        <f>IF('基本情報入力シート'!K129="","",'基本情報入力シート'!K129)</f>
      </c>
      <c r="K115" s="331">
        <f>IF('基本情報入力シート'!L129="","",'基本情報入力シート'!L129)</f>
      </c>
      <c r="L115" s="316">
        <f t="shared" si="3"/>
      </c>
      <c r="M115" s="332">
        <f>IF('基本情報入力シート'!M129="","",'基本情報入力シート'!M129)</f>
      </c>
      <c r="N115" s="332">
        <f>IF('基本情報入力シート'!R129="","",'基本情報入力シート'!R129)</f>
      </c>
      <c r="O115" s="333">
        <f>IF('基本情報入力シート'!W129="","",'基本情報入力シート'!W129)</f>
      </c>
      <c r="P115" s="334">
        <f>IF('基本情報入力シート'!X129="","",'基本情報入力シート'!X129)</f>
      </c>
      <c r="Q115" s="341">
        <f>IF('基本情報入力シート'!Y129="","",'基本情報入力シート'!Y129)</f>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1"/>
        <v>98</v>
      </c>
      <c r="B116" s="329">
        <f>IF('基本情報入力シート'!C130="","",'基本情報入力シート'!C130)</f>
      </c>
      <c r="C116" s="330">
        <f>IF('基本情報入力シート'!D130="","",'基本情報入力シート'!D130)</f>
      </c>
      <c r="D116" s="330">
        <f>IF('基本情報入力シート'!E130="","",'基本情報入力シート'!E130)</f>
      </c>
      <c r="E116" s="330">
        <f>IF('基本情報入力シート'!F130="","",'基本情報入力シート'!F130)</f>
      </c>
      <c r="F116" s="330">
        <f>IF('基本情報入力シート'!G130="","",'基本情報入力シート'!G130)</f>
      </c>
      <c r="G116" s="330">
        <f>IF('基本情報入力シート'!H130="","",'基本情報入力シート'!H130)</f>
      </c>
      <c r="H116" s="330">
        <f>IF('基本情報入力シート'!I130="","",'基本情報入力シート'!I130)</f>
      </c>
      <c r="I116" s="330">
        <f>IF('基本情報入力シート'!J130="","",'基本情報入力シート'!J130)</f>
      </c>
      <c r="J116" s="330">
        <f>IF('基本情報入力シート'!K130="","",'基本情報入力シート'!K130)</f>
      </c>
      <c r="K116" s="331">
        <f>IF('基本情報入力シート'!L130="","",'基本情報入力シート'!L130)</f>
      </c>
      <c r="L116" s="316">
        <f t="shared" si="3"/>
      </c>
      <c r="M116" s="332">
        <f>IF('基本情報入力シート'!M130="","",'基本情報入力シート'!M130)</f>
      </c>
      <c r="N116" s="332">
        <f>IF('基本情報入力シート'!R130="","",'基本情報入力シート'!R130)</f>
      </c>
      <c r="O116" s="333">
        <f>IF('基本情報入力シート'!W130="","",'基本情報入力シート'!W130)</f>
      </c>
      <c r="P116" s="334">
        <f>IF('基本情報入力シート'!X130="","",'基本情報入力シート'!X130)</f>
      </c>
      <c r="Q116" s="341">
        <f>IF('基本情報入力シート'!Y130="","",'基本情報入力シート'!Y130)</f>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1"/>
        <v>99</v>
      </c>
      <c r="B117" s="329">
        <f>IF('基本情報入力シート'!C131="","",'基本情報入力シート'!C131)</f>
      </c>
      <c r="C117" s="330">
        <f>IF('基本情報入力シート'!D131="","",'基本情報入力シート'!D131)</f>
      </c>
      <c r="D117" s="330">
        <f>IF('基本情報入力シート'!E131="","",'基本情報入力シート'!E131)</f>
      </c>
      <c r="E117" s="330">
        <f>IF('基本情報入力シート'!F131="","",'基本情報入力シート'!F131)</f>
      </c>
      <c r="F117" s="330">
        <f>IF('基本情報入力シート'!G131="","",'基本情報入力シート'!G131)</f>
      </c>
      <c r="G117" s="330">
        <f>IF('基本情報入力シート'!H131="","",'基本情報入力シート'!H131)</f>
      </c>
      <c r="H117" s="330">
        <f>IF('基本情報入力シート'!I131="","",'基本情報入力シート'!I131)</f>
      </c>
      <c r="I117" s="330">
        <f>IF('基本情報入力シート'!J131="","",'基本情報入力シート'!J131)</f>
      </c>
      <c r="J117" s="330">
        <f>IF('基本情報入力シート'!K131="","",'基本情報入力シート'!K131)</f>
      </c>
      <c r="K117" s="331">
        <f>IF('基本情報入力シート'!L131="","",'基本情報入力シート'!L131)</f>
      </c>
      <c r="L117" s="316">
        <f t="shared" si="3"/>
      </c>
      <c r="M117" s="332">
        <f>IF('基本情報入力シート'!M131="","",'基本情報入力シート'!M131)</f>
      </c>
      <c r="N117" s="332">
        <f>IF('基本情報入力シート'!R131="","",'基本情報入力シート'!R131)</f>
      </c>
      <c r="O117" s="333">
        <f>IF('基本情報入力シート'!W131="","",'基本情報入力シート'!W131)</f>
      </c>
      <c r="P117" s="334">
        <f>IF('基本情報入力シート'!X131="","",'基本情報入力シート'!X131)</f>
      </c>
      <c r="Q117" s="341">
        <f>IF('基本情報入力シート'!Y131="","",'基本情報入力シート'!Y131)</f>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1"/>
        <v>100</v>
      </c>
      <c r="B118" s="329">
        <f>IF('基本情報入力シート'!C132="","",'基本情報入力シート'!C132)</f>
      </c>
      <c r="C118" s="330">
        <f>IF('基本情報入力シート'!D132="","",'基本情報入力シート'!D132)</f>
      </c>
      <c r="D118" s="330">
        <f>IF('基本情報入力シート'!E132="","",'基本情報入力シート'!E132)</f>
      </c>
      <c r="E118" s="330">
        <f>IF('基本情報入力シート'!F132="","",'基本情報入力シート'!F132)</f>
      </c>
      <c r="F118" s="330">
        <f>IF('基本情報入力シート'!G132="","",'基本情報入力シート'!G132)</f>
      </c>
      <c r="G118" s="330">
        <f>IF('基本情報入力シート'!H132="","",'基本情報入力シート'!H132)</f>
      </c>
      <c r="H118" s="330">
        <f>IF('基本情報入力シート'!I132="","",'基本情報入力シート'!I132)</f>
      </c>
      <c r="I118" s="330">
        <f>IF('基本情報入力シート'!J132="","",'基本情報入力シート'!J132)</f>
      </c>
      <c r="J118" s="330">
        <f>IF('基本情報入力シート'!K132="","",'基本情報入力シート'!K132)</f>
      </c>
      <c r="K118" s="331">
        <f>IF('基本情報入力シート'!L132="","",'基本情報入力シート'!L132)</f>
      </c>
      <c r="L118" s="316">
        <f t="shared" si="3"/>
      </c>
      <c r="M118" s="332">
        <f>IF('基本情報入力シート'!M132="","",'基本情報入力シート'!M132)</f>
      </c>
      <c r="N118" s="332">
        <f>IF('基本情報入力シート'!R132="","",'基本情報入力シート'!R132)</f>
      </c>
      <c r="O118" s="333">
        <f>IF('基本情報入力シート'!W132="","",'基本情報入力シート'!W132)</f>
      </c>
      <c r="P118" s="334">
        <f>IF('基本情報入力シート'!X132="","",'基本情報入力シート'!X132)</f>
      </c>
      <c r="Q118" s="335">
        <f>IF('基本情報入力シート'!Y132="","",'基本情報入力シート'!Y132)</f>
      </c>
      <c r="R118" s="345"/>
      <c r="S118" s="336"/>
      <c r="T118" s="346"/>
      <c r="U118" s="346"/>
      <c r="V118" s="346"/>
      <c r="W118" s="347"/>
      <c r="X118" s="337"/>
      <c r="Y118" s="338"/>
      <c r="Z118" s="338"/>
      <c r="AA118" s="338"/>
      <c r="AB118" s="338"/>
      <c r="AC118" s="338"/>
      <c r="AD118" s="338"/>
      <c r="AE118" s="339"/>
      <c r="AF118" s="339"/>
      <c r="AG118" s="339"/>
      <c r="AH118" s="340"/>
      <c r="AI118" s="62"/>
      <c r="AJ118" s="63"/>
    </row>
    <row r="119" spans="1:34" ht="13.5">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3" ht="13.5">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3" ht="13.5">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3" ht="13.5">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3" ht="13.5">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sheetProtection/>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4"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7" sqref="A7"/>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185</v>
      </c>
    </row>
    <row r="7" ht="16.5" customHeight="1">
      <c r="A7" s="4" t="s">
        <v>175</v>
      </c>
    </row>
    <row r="8" ht="16.5" customHeight="1">
      <c r="A8" s="4" t="s">
        <v>13</v>
      </c>
    </row>
    <row r="9" ht="16.5" customHeight="1">
      <c r="A9" s="4" t="s">
        <v>14</v>
      </c>
    </row>
    <row r="10" ht="16.5" customHeight="1">
      <c r="A10" s="4" t="s">
        <v>176</v>
      </c>
    </row>
    <row r="11" ht="16.5" customHeight="1">
      <c r="A11" s="4" t="s">
        <v>177</v>
      </c>
    </row>
    <row r="12" ht="16.5" customHeight="1">
      <c r="A12" s="4" t="s">
        <v>15</v>
      </c>
    </row>
    <row r="13" ht="16.5" customHeight="1">
      <c r="A13" s="4" t="s">
        <v>178</v>
      </c>
    </row>
    <row r="14" ht="16.5" customHeight="1">
      <c r="A14" s="4" t="s">
        <v>179</v>
      </c>
    </row>
    <row r="15" ht="16.5" customHeight="1">
      <c r="A15" s="5" t="s">
        <v>16</v>
      </c>
    </row>
    <row r="16" ht="16.5" customHeight="1">
      <c r="A16" s="4" t="s">
        <v>180</v>
      </c>
    </row>
    <row r="17" ht="16.5" customHeight="1">
      <c r="A17" s="4" t="s">
        <v>17</v>
      </c>
    </row>
    <row r="18" ht="16.5" customHeight="1">
      <c r="A18" s="5" t="s">
        <v>18</v>
      </c>
    </row>
    <row r="19" ht="16.5" customHeight="1">
      <c r="A19" s="4" t="s">
        <v>181</v>
      </c>
    </row>
    <row r="20" ht="16.5" customHeight="1">
      <c r="A20" s="5" t="s">
        <v>19</v>
      </c>
    </row>
    <row r="21" ht="16.5" customHeight="1">
      <c r="A21" s="4" t="s">
        <v>182</v>
      </c>
    </row>
    <row r="22" ht="16.5" customHeight="1">
      <c r="A22" s="5" t="s">
        <v>20</v>
      </c>
    </row>
    <row r="23" ht="16.5" customHeight="1">
      <c r="A23" s="4" t="s">
        <v>183</v>
      </c>
    </row>
    <row r="24" ht="16.5" customHeight="1">
      <c r="A24" s="4" t="s">
        <v>21</v>
      </c>
    </row>
    <row r="25" ht="16.5" customHeight="1">
      <c r="A25" s="4" t="s">
        <v>184</v>
      </c>
    </row>
    <row r="26" ht="16.5" customHeight="1">
      <c r="A26" s="4" t="s">
        <v>63</v>
      </c>
    </row>
    <row r="27" ht="16.5" customHeight="1">
      <c r="A27" s="4" t="s">
        <v>64</v>
      </c>
    </row>
    <row r="29" spans="2:3" ht="13.5">
      <c r="B29" s="6"/>
      <c r="C29" s="6"/>
    </row>
    <row r="30" spans="2:3" ht="13.5">
      <c r="B30" s="6"/>
      <c r="C30" s="6"/>
    </row>
    <row r="31" spans="2:3" ht="13.5">
      <c r="B31" s="6"/>
      <c r="C31" s="6"/>
    </row>
    <row r="32" spans="2:3" ht="13.5">
      <c r="B32" s="6"/>
      <c r="C32" s="6"/>
    </row>
  </sheetData>
  <sheetProtection/>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wam1pc15</dc:creator>
  <cp:keywords/>
  <dc:description/>
  <cp:lastModifiedBy>mackhum</cp:lastModifiedBy>
  <cp:lastPrinted>2020-03-04T06:30:36Z</cp:lastPrinted>
  <dcterms:created xsi:type="dcterms:W3CDTF">2018-06-19T01:27:02Z</dcterms:created>
  <dcterms:modified xsi:type="dcterms:W3CDTF">2020-03-11T02:01:49Z</dcterms:modified>
  <cp:category/>
  <cp:version/>
  <cp:contentType/>
  <cp:contentStatus/>
</cp:coreProperties>
</file>